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filterPrivacy="1" defaultThemeVersion="124226"/>
  <xr:revisionPtr revIDLastSave="0" documentId="8_{C3AFE9AB-9584-458E-9B5D-8C99A9979CB3}" xr6:coauthVersionLast="47" xr6:coauthVersionMax="47" xr10:uidLastSave="{00000000-0000-0000-0000-000000000000}"/>
  <bookViews>
    <workbookView xWindow="0" yWindow="945" windowWidth="26610" windowHeight="14655" xr2:uid="{00000000-000D-0000-FFFF-FFFF00000000}"/>
  </bookViews>
  <sheets>
    <sheet name="臨床試験研究経費ポイント算出表（別表1）" sheetId="4" r:id="rId1"/>
    <sheet name="臨床性能試験研究経費ポイント算出表（別表2)" sheetId="7" r:id="rId2"/>
    <sheet name="相関及び性能試験研究経費ポイント算出表（別表3) " sheetId="8" r:id="rId3"/>
    <sheet name="製造販売後臨床試験経費（別表4）" sheetId="5" r:id="rId4"/>
    <sheet name="拡大治験研究経費ポイント算出表（別表5）" sheetId="6" r:id="rId5"/>
  </sheets>
  <definedNames>
    <definedName name="_xlnm.Print_Area" localSheetId="4">'拡大治験研究経費ポイント算出表（別表5）'!$A$1:$G$31</definedName>
    <definedName name="_xlnm.Print_Area" localSheetId="2">'相関及び性能試験研究経費ポイント算出表（別表3) '!$A$1:$H$21</definedName>
    <definedName name="_xlnm.Print_Area" localSheetId="0">'臨床試験研究経費ポイント算出表（別表1）'!$A$1:$G$37</definedName>
    <definedName name="_xlnm.Print_Area" localSheetId="1">'臨床性能試験研究経費ポイント算出表（別表2)'!$A$1:$H$24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2" i="4" l="1"/>
  <c r="G29" i="5"/>
  <c r="H19" i="8"/>
  <c r="G30" i="5"/>
  <c r="G31" i="4"/>
  <c r="G28" i="6"/>
  <c r="G27" i="6"/>
  <c r="H22" i="7"/>
</calcChain>
</file>

<file path=xl/sharedStrings.xml><?xml version="1.0" encoding="utf-8"?>
<sst xmlns="http://schemas.openxmlformats.org/spreadsheetml/2006/main" count="400" uniqueCount="211">
  <si>
    <t>ウエイト</t>
    <phoneticPr fontId="1"/>
  </si>
  <si>
    <t>ポイント</t>
    <phoneticPr fontId="1"/>
  </si>
  <si>
    <t>Ⅰ　　　　　　　　　　　　　　(ウエイト×１)</t>
    <phoneticPr fontId="1"/>
  </si>
  <si>
    <t>デザイン</t>
    <phoneticPr fontId="1"/>
  </si>
  <si>
    <t>オープン</t>
    <phoneticPr fontId="1"/>
  </si>
  <si>
    <t>臨床試験研究経費ポイント算出表</t>
  </si>
  <si>
    <t>Ⅱ　　　　　　　　　　　　　　(ウエイト×３)</t>
    <phoneticPr fontId="1"/>
  </si>
  <si>
    <t>Ⅲ　　　　　　　　　　　　　　(ウエイト×５)</t>
    <phoneticPr fontId="1"/>
  </si>
  <si>
    <t>２０～２９</t>
    <phoneticPr fontId="1"/>
  </si>
  <si>
    <t>５～９</t>
    <phoneticPr fontId="1"/>
  </si>
  <si>
    <t>５０～９９</t>
    <phoneticPr fontId="1"/>
  </si>
  <si>
    <t>研究課題名</t>
    <rPh sb="0" eb="2">
      <t>ケンキュウ</t>
    </rPh>
    <rPh sb="2" eb="4">
      <t>カダイ</t>
    </rPh>
    <rPh sb="4" eb="5">
      <t>ナ</t>
    </rPh>
    <phoneticPr fontId="1"/>
  </si>
  <si>
    <t>対象疾患の重症度</t>
    <rPh sb="0" eb="2">
      <t>タイショウ</t>
    </rPh>
    <rPh sb="2" eb="4">
      <t>シッカン</t>
    </rPh>
    <rPh sb="5" eb="8">
      <t>ジュウショウド</t>
    </rPh>
    <phoneticPr fontId="1"/>
  </si>
  <si>
    <t>軽症</t>
    <rPh sb="0" eb="2">
      <t>ケイショウ</t>
    </rPh>
    <phoneticPr fontId="1"/>
  </si>
  <si>
    <t>中等度</t>
    <rPh sb="0" eb="3">
      <t>チュウトウド</t>
    </rPh>
    <phoneticPr fontId="1"/>
  </si>
  <si>
    <t>重症・重篤</t>
    <rPh sb="0" eb="2">
      <t>ジュウショウ</t>
    </rPh>
    <rPh sb="3" eb="5">
      <t>ジュウトク</t>
    </rPh>
    <phoneticPr fontId="1"/>
  </si>
  <si>
    <t>入院・外来の別</t>
    <rPh sb="0" eb="2">
      <t>ニュウイン</t>
    </rPh>
    <rPh sb="3" eb="5">
      <t>ガイライ</t>
    </rPh>
    <rPh sb="6" eb="7">
      <t>ベツ</t>
    </rPh>
    <phoneticPr fontId="1"/>
  </si>
  <si>
    <t>外来</t>
    <rPh sb="0" eb="2">
      <t>ガイライ</t>
    </rPh>
    <phoneticPr fontId="1"/>
  </si>
  <si>
    <t>入院</t>
    <rPh sb="0" eb="2">
      <t>ニュウイン</t>
    </rPh>
    <phoneticPr fontId="1"/>
  </si>
  <si>
    <t>治験薬製造承認の状況</t>
    <rPh sb="0" eb="3">
      <t>チケンヤク</t>
    </rPh>
    <rPh sb="3" eb="5">
      <t>セイゾウ</t>
    </rPh>
    <rPh sb="5" eb="7">
      <t>ショウニン</t>
    </rPh>
    <rPh sb="8" eb="10">
      <t>ジョウキョウ</t>
    </rPh>
    <phoneticPr fontId="1"/>
  </si>
  <si>
    <t>他の適応に国内で承認</t>
    <rPh sb="0" eb="1">
      <t>タ</t>
    </rPh>
    <rPh sb="2" eb="4">
      <t>テキオウ</t>
    </rPh>
    <rPh sb="5" eb="7">
      <t>コクナイ</t>
    </rPh>
    <rPh sb="8" eb="10">
      <t>ショウニン</t>
    </rPh>
    <phoneticPr fontId="1"/>
  </si>
  <si>
    <t>同一適応に欧米で承認</t>
    <rPh sb="0" eb="2">
      <t>ドウイツ</t>
    </rPh>
    <rPh sb="2" eb="4">
      <t>テキオウ</t>
    </rPh>
    <rPh sb="5" eb="7">
      <t>オウベイ</t>
    </rPh>
    <rPh sb="8" eb="10">
      <t>ショウニン</t>
    </rPh>
    <phoneticPr fontId="1"/>
  </si>
  <si>
    <t>未承認</t>
    <rPh sb="0" eb="1">
      <t>ミ</t>
    </rPh>
    <rPh sb="1" eb="3">
      <t>ショウニン</t>
    </rPh>
    <phoneticPr fontId="1"/>
  </si>
  <si>
    <t>単盲検</t>
    <rPh sb="0" eb="1">
      <t>タン</t>
    </rPh>
    <rPh sb="1" eb="3">
      <t>モウケン</t>
    </rPh>
    <phoneticPr fontId="1"/>
  </si>
  <si>
    <t>二重盲検</t>
    <rPh sb="0" eb="4">
      <t>ニジュウ</t>
    </rPh>
    <phoneticPr fontId="1"/>
  </si>
  <si>
    <t>プラセボの使用</t>
    <rPh sb="5" eb="7">
      <t>シヨウ</t>
    </rPh>
    <phoneticPr fontId="1"/>
  </si>
  <si>
    <t>使用</t>
    <rPh sb="0" eb="2">
      <t>シヨウ</t>
    </rPh>
    <phoneticPr fontId="1"/>
  </si>
  <si>
    <t>併用薬の使用</t>
    <rPh sb="0" eb="2">
      <t>ヘイヨウ</t>
    </rPh>
    <rPh sb="2" eb="3">
      <t>ヤク</t>
    </rPh>
    <rPh sb="4" eb="6">
      <t>シヨウ</t>
    </rPh>
    <phoneticPr fontId="1"/>
  </si>
  <si>
    <t>同効薬でも　　　　　　不変使用可</t>
    <rPh sb="0" eb="3">
      <t>ドウコウヤク</t>
    </rPh>
    <rPh sb="11" eb="13">
      <t>フヘン</t>
    </rPh>
    <rPh sb="13" eb="15">
      <t>シヨウ</t>
    </rPh>
    <rPh sb="15" eb="16">
      <t>カ</t>
    </rPh>
    <phoneticPr fontId="1"/>
  </si>
  <si>
    <t>同効薬のみ禁止</t>
    <rPh sb="0" eb="3">
      <t>ドウコウヤク</t>
    </rPh>
    <rPh sb="5" eb="7">
      <t>キンシ</t>
    </rPh>
    <phoneticPr fontId="1"/>
  </si>
  <si>
    <t>全面禁止</t>
    <rPh sb="0" eb="2">
      <t>ゼンメン</t>
    </rPh>
    <rPh sb="2" eb="4">
      <t>キンシ</t>
    </rPh>
    <phoneticPr fontId="1"/>
  </si>
  <si>
    <t>治験薬の投与経路</t>
    <rPh sb="0" eb="3">
      <t>チケンヤク</t>
    </rPh>
    <rPh sb="4" eb="6">
      <t>トウヨ</t>
    </rPh>
    <rPh sb="6" eb="8">
      <t>ケイロ</t>
    </rPh>
    <phoneticPr fontId="1"/>
  </si>
  <si>
    <t>内用・外用</t>
    <rPh sb="0" eb="2">
      <t>ナイヨウ</t>
    </rPh>
    <rPh sb="3" eb="5">
      <t>ガイヨウ</t>
    </rPh>
    <phoneticPr fontId="1"/>
  </si>
  <si>
    <t>皮下・筋注</t>
    <rPh sb="0" eb="2">
      <t>ヒカ</t>
    </rPh>
    <rPh sb="3" eb="5">
      <t>キンチュウ</t>
    </rPh>
    <phoneticPr fontId="1"/>
  </si>
  <si>
    <t>静注・特殊</t>
    <rPh sb="0" eb="2">
      <t>ジョウチュウ</t>
    </rPh>
    <rPh sb="3" eb="5">
      <t>トクシュ</t>
    </rPh>
    <phoneticPr fontId="1"/>
  </si>
  <si>
    <t>治験薬の投与期間</t>
    <rPh sb="0" eb="2">
      <t>チケン</t>
    </rPh>
    <rPh sb="2" eb="3">
      <t>ヤク</t>
    </rPh>
    <rPh sb="4" eb="6">
      <t>トウヨ</t>
    </rPh>
    <rPh sb="6" eb="8">
      <t>キカン</t>
    </rPh>
    <phoneticPr fontId="1"/>
  </si>
  <si>
    <t>４週間以内</t>
    <rPh sb="1" eb="3">
      <t>シュウカン</t>
    </rPh>
    <rPh sb="3" eb="5">
      <t>イナイ</t>
    </rPh>
    <phoneticPr fontId="1"/>
  </si>
  <si>
    <t>５～２４週間</t>
    <rPh sb="4" eb="5">
      <t>シュウ</t>
    </rPh>
    <rPh sb="5" eb="6">
      <t>アイダ</t>
    </rPh>
    <phoneticPr fontId="1"/>
  </si>
  <si>
    <t>被験者層</t>
    <rPh sb="0" eb="3">
      <t>ヒケンシャ</t>
    </rPh>
    <rPh sb="3" eb="4">
      <t>ソウ</t>
    </rPh>
    <phoneticPr fontId="1"/>
  </si>
  <si>
    <t>成人</t>
    <rPh sb="0" eb="2">
      <t>セイジン</t>
    </rPh>
    <phoneticPr fontId="1"/>
  </si>
  <si>
    <r>
      <t>小児、成人</t>
    </r>
    <r>
      <rPr>
        <sz val="8"/>
        <rFont val="ＭＳ ゴシック"/>
        <family val="3"/>
        <charset val="128"/>
      </rPr>
      <t>（高齢者、肝・腎障害等合併有）</t>
    </r>
    <rPh sb="0" eb="2">
      <t>ショウニ</t>
    </rPh>
    <rPh sb="3" eb="5">
      <t>セイジン</t>
    </rPh>
    <rPh sb="6" eb="9">
      <t>コウレイシャ</t>
    </rPh>
    <rPh sb="10" eb="11">
      <t>カン</t>
    </rPh>
    <rPh sb="12" eb="13">
      <t>ジン</t>
    </rPh>
    <rPh sb="13" eb="15">
      <t>ショウガイ</t>
    </rPh>
    <rPh sb="15" eb="16">
      <t>トウ</t>
    </rPh>
    <rPh sb="16" eb="18">
      <t>ガッペイ</t>
    </rPh>
    <rPh sb="18" eb="19">
      <t>ア</t>
    </rPh>
    <phoneticPr fontId="1"/>
  </si>
  <si>
    <t>乳児・新生児</t>
    <rPh sb="0" eb="2">
      <t>ニュウジ</t>
    </rPh>
    <rPh sb="3" eb="6">
      <t>シンセイジ</t>
    </rPh>
    <phoneticPr fontId="1"/>
  </si>
  <si>
    <t>被験者の選出（適格＋除外基準数）</t>
    <rPh sb="0" eb="3">
      <t>ヒケンシャ</t>
    </rPh>
    <rPh sb="4" eb="6">
      <t>センシュツ</t>
    </rPh>
    <rPh sb="7" eb="9">
      <t>テキカク</t>
    </rPh>
    <rPh sb="10" eb="12">
      <t>ジョガイ</t>
    </rPh>
    <rPh sb="12" eb="14">
      <t>キジュン</t>
    </rPh>
    <rPh sb="14" eb="15">
      <t>スウ</t>
    </rPh>
    <phoneticPr fontId="1"/>
  </si>
  <si>
    <t>１９以下</t>
    <rPh sb="2" eb="4">
      <t>イカ</t>
    </rPh>
    <phoneticPr fontId="1"/>
  </si>
  <si>
    <t>３０以上</t>
    <rPh sb="2" eb="4">
      <t>イジョウ</t>
    </rPh>
    <phoneticPr fontId="1"/>
  </si>
  <si>
    <t>チェックポイントの経過観察回数</t>
    <rPh sb="9" eb="11">
      <t>ケイカ</t>
    </rPh>
    <rPh sb="11" eb="13">
      <t>カンサツ</t>
    </rPh>
    <rPh sb="13" eb="15">
      <t>カイスウ</t>
    </rPh>
    <phoneticPr fontId="1"/>
  </si>
  <si>
    <t>４以下</t>
    <rPh sb="1" eb="3">
      <t>イカ</t>
    </rPh>
    <phoneticPr fontId="1"/>
  </si>
  <si>
    <t>１０以上</t>
    <rPh sb="2" eb="4">
      <t>イジョウ</t>
    </rPh>
    <phoneticPr fontId="1"/>
  </si>
  <si>
    <t>臨床症状観察項目数</t>
    <rPh sb="0" eb="2">
      <t>リンショウ</t>
    </rPh>
    <rPh sb="2" eb="4">
      <t>ショウジョウ</t>
    </rPh>
    <rPh sb="4" eb="6">
      <t>カンサツ</t>
    </rPh>
    <rPh sb="6" eb="9">
      <t>コウモクスウ</t>
    </rPh>
    <phoneticPr fontId="1"/>
  </si>
  <si>
    <t>４９以下</t>
    <rPh sb="2" eb="4">
      <t>イカ</t>
    </rPh>
    <phoneticPr fontId="1"/>
  </si>
  <si>
    <t>１００以上</t>
    <rPh sb="3" eb="5">
      <t>イジョウ</t>
    </rPh>
    <phoneticPr fontId="1"/>
  </si>
  <si>
    <t>侵襲的機能検査及び画像診断回数</t>
    <rPh sb="0" eb="2">
      <t>シンシュウ</t>
    </rPh>
    <rPh sb="2" eb="3">
      <t>テキ</t>
    </rPh>
    <rPh sb="3" eb="5">
      <t>キノウ</t>
    </rPh>
    <rPh sb="5" eb="7">
      <t>ケンサ</t>
    </rPh>
    <rPh sb="7" eb="8">
      <t>オヨ</t>
    </rPh>
    <rPh sb="9" eb="11">
      <t>ガゾウ</t>
    </rPh>
    <rPh sb="11" eb="13">
      <t>シンダン</t>
    </rPh>
    <rPh sb="13" eb="15">
      <t>カイスウ</t>
    </rPh>
    <phoneticPr fontId="1"/>
  </si>
  <si>
    <t>特殊検査のための検体採取回数</t>
    <rPh sb="0" eb="2">
      <t>トクシュ</t>
    </rPh>
    <rPh sb="2" eb="4">
      <t>ケンサ</t>
    </rPh>
    <rPh sb="8" eb="10">
      <t>ケンサ</t>
    </rPh>
    <rPh sb="10" eb="12">
      <t>サイシュ</t>
    </rPh>
    <rPh sb="12" eb="14">
      <t>カイスウ</t>
    </rPh>
    <phoneticPr fontId="1"/>
  </si>
  <si>
    <t>生検回数</t>
    <rPh sb="0" eb="2">
      <t>セイケン</t>
    </rPh>
    <rPh sb="2" eb="4">
      <t>カイスウ</t>
    </rPh>
    <phoneticPr fontId="1"/>
  </si>
  <si>
    <t>症例発表</t>
    <rPh sb="0" eb="2">
      <t>ショウレイ</t>
    </rPh>
    <rPh sb="2" eb="4">
      <t>ハッピョウ</t>
    </rPh>
    <phoneticPr fontId="1"/>
  </si>
  <si>
    <t>承認申請に使用される文書等の作成</t>
    <rPh sb="0" eb="2">
      <t>ショウニン</t>
    </rPh>
    <rPh sb="2" eb="4">
      <t>シンセイ</t>
    </rPh>
    <rPh sb="5" eb="7">
      <t>シヨウ</t>
    </rPh>
    <rPh sb="10" eb="12">
      <t>ブンショ</t>
    </rPh>
    <rPh sb="12" eb="13">
      <t>トウ</t>
    </rPh>
    <rPh sb="14" eb="16">
      <t>サクセイ</t>
    </rPh>
    <phoneticPr fontId="1"/>
  </si>
  <si>
    <t>３０枚以内</t>
    <rPh sb="2" eb="3">
      <t>マイ</t>
    </rPh>
    <rPh sb="3" eb="5">
      <t>イナイ</t>
    </rPh>
    <phoneticPr fontId="1"/>
  </si>
  <si>
    <t>３１～５０枚</t>
    <rPh sb="5" eb="6">
      <t>マイ</t>
    </rPh>
    <phoneticPr fontId="1"/>
  </si>
  <si>
    <t>５１枚以上</t>
    <rPh sb="2" eb="3">
      <t>マイ</t>
    </rPh>
    <rPh sb="3" eb="5">
      <t>イジョウ</t>
    </rPh>
    <phoneticPr fontId="1"/>
  </si>
  <si>
    <t>相の種類</t>
    <rPh sb="0" eb="1">
      <t>ソウ</t>
    </rPh>
    <rPh sb="2" eb="4">
      <t>シュルイ</t>
    </rPh>
    <phoneticPr fontId="1"/>
  </si>
  <si>
    <t>Ⅱ相・Ⅲ相</t>
    <rPh sb="1" eb="2">
      <t>ソウ</t>
    </rPh>
    <rPh sb="4" eb="5">
      <t>ソウ</t>
    </rPh>
    <phoneticPr fontId="1"/>
  </si>
  <si>
    <t>Ⅰ相</t>
    <rPh sb="1" eb="2">
      <t>ソウ</t>
    </rPh>
    <phoneticPr fontId="1"/>
  </si>
  <si>
    <t>合計ポイント数</t>
    <rPh sb="0" eb="2">
      <t>ゴウケイ</t>
    </rPh>
    <rPh sb="6" eb="7">
      <t>スウ</t>
    </rPh>
    <phoneticPr fontId="1"/>
  </si>
  <si>
    <t>その試験のポイント数とする。</t>
    <rPh sb="2" eb="4">
      <t>シケン</t>
    </rPh>
    <rPh sb="9" eb="10">
      <t>スウ</t>
    </rPh>
    <phoneticPr fontId="1"/>
  </si>
  <si>
    <t>　個々の治験について、要素毎に該当するポイントを求め、そのポイントを合計したものを</t>
    <rPh sb="1" eb="3">
      <t>ココ</t>
    </rPh>
    <rPh sb="4" eb="6">
      <t>チケン</t>
    </rPh>
    <rPh sb="11" eb="13">
      <t>ヨウソ</t>
    </rPh>
    <rPh sb="13" eb="14">
      <t>ゴト</t>
    </rPh>
    <rPh sb="15" eb="17">
      <t>ガイトウ</t>
    </rPh>
    <rPh sb="24" eb="25">
      <t>モト</t>
    </rPh>
    <rPh sb="34" eb="36">
      <t>ゴウケイ</t>
    </rPh>
    <phoneticPr fontId="1"/>
  </si>
  <si>
    <t>Ａ</t>
    <phoneticPr fontId="1"/>
  </si>
  <si>
    <t>Ｂ</t>
    <phoneticPr fontId="1"/>
  </si>
  <si>
    <t>Ｃ</t>
    <phoneticPr fontId="1"/>
  </si>
  <si>
    <t>Ｄ</t>
    <phoneticPr fontId="1"/>
  </si>
  <si>
    <t>Ｅ</t>
    <phoneticPr fontId="1"/>
  </si>
  <si>
    <t>Ｆ</t>
    <phoneticPr fontId="1"/>
  </si>
  <si>
    <t>Ｇ</t>
    <phoneticPr fontId="1"/>
  </si>
  <si>
    <t>Ｈ</t>
    <phoneticPr fontId="1"/>
  </si>
  <si>
    <t>Ｉ</t>
    <phoneticPr fontId="1"/>
  </si>
  <si>
    <t>Ｊ</t>
    <phoneticPr fontId="1"/>
  </si>
  <si>
    <t>Ｋ</t>
    <phoneticPr fontId="1"/>
  </si>
  <si>
    <t>Ｌ</t>
    <phoneticPr fontId="1"/>
  </si>
  <si>
    <t>Ｍ</t>
    <phoneticPr fontId="1"/>
  </si>
  <si>
    <t>Ｎ</t>
    <phoneticPr fontId="1"/>
  </si>
  <si>
    <t>Ｏ</t>
    <phoneticPr fontId="1"/>
  </si>
  <si>
    <t>Ｐ</t>
    <phoneticPr fontId="1"/>
  </si>
  <si>
    <t>Ｑ</t>
    <phoneticPr fontId="1"/>
  </si>
  <si>
    <t>Ｒ</t>
    <phoneticPr fontId="1"/>
  </si>
  <si>
    <t>一般的検査＋非侵襲的機能検査及び画像診断項目数</t>
    <rPh sb="0" eb="2">
      <t>イッパン</t>
    </rPh>
    <rPh sb="2" eb="3">
      <t>テキ</t>
    </rPh>
    <rPh sb="3" eb="5">
      <t>ケンサ</t>
    </rPh>
    <rPh sb="6" eb="7">
      <t>ヒ</t>
    </rPh>
    <rPh sb="7" eb="9">
      <t>シンシュウ</t>
    </rPh>
    <rPh sb="9" eb="10">
      <t>テキ</t>
    </rPh>
    <rPh sb="10" eb="12">
      <t>キノウ</t>
    </rPh>
    <rPh sb="12" eb="14">
      <t>ケンサ</t>
    </rPh>
    <rPh sb="14" eb="15">
      <t>オヨ</t>
    </rPh>
    <rPh sb="16" eb="18">
      <t>ガゾウ</t>
    </rPh>
    <rPh sb="18" eb="20">
      <t>シンダン</t>
    </rPh>
    <rPh sb="20" eb="23">
      <t>コウモクスウ</t>
    </rPh>
    <phoneticPr fontId="1"/>
  </si>
  <si>
    <t>　</t>
    <phoneticPr fontId="1"/>
  </si>
  <si>
    <t>１：Ｑ及びＲを除いた合計ポイント数</t>
    <rPh sb="3" eb="4">
      <t>オヨ</t>
    </rPh>
    <phoneticPr fontId="1"/>
  </si>
  <si>
    <t>２：Ｑ及びＲの合計ポイント数</t>
    <rPh sb="3" eb="4">
      <t>オヨ</t>
    </rPh>
    <phoneticPr fontId="1"/>
  </si>
  <si>
    <t>合計ポイント数の１×６，０００円×症例数・・・①</t>
    <rPh sb="0" eb="2">
      <t>ゴウケイ</t>
    </rPh>
    <rPh sb="6" eb="7">
      <t>スウ</t>
    </rPh>
    <rPh sb="15" eb="16">
      <t>エン</t>
    </rPh>
    <rPh sb="17" eb="19">
      <t>ショウレイ</t>
    </rPh>
    <rPh sb="19" eb="20">
      <t>スウ</t>
    </rPh>
    <phoneticPr fontId="1"/>
  </si>
  <si>
    <t>算　出　額　：</t>
    <rPh sb="0" eb="1">
      <t>ザン</t>
    </rPh>
    <rPh sb="2" eb="3">
      <t>デ</t>
    </rPh>
    <rPh sb="4" eb="5">
      <t>ガク</t>
    </rPh>
    <phoneticPr fontId="1"/>
  </si>
  <si>
    <t>×回数</t>
    <rPh sb="1" eb="3">
      <t>カイスウ</t>
    </rPh>
    <phoneticPr fontId="1"/>
  </si>
  <si>
    <t>合計ポイント数の２×６，０００円・・・②</t>
    <rPh sb="0" eb="2">
      <t>ゴウケイ</t>
    </rPh>
    <rPh sb="6" eb="7">
      <t>スウ</t>
    </rPh>
    <rPh sb="15" eb="16">
      <t>エン</t>
    </rPh>
    <phoneticPr fontId="1"/>
  </si>
  <si>
    <t>要　　素</t>
    <rPh sb="0" eb="1">
      <t>ヨウ</t>
    </rPh>
    <rPh sb="3" eb="4">
      <t>ス</t>
    </rPh>
    <phoneticPr fontId="1"/>
  </si>
  <si>
    <t>1回</t>
    <rPh sb="1" eb="2">
      <t>カイ</t>
    </rPh>
    <phoneticPr fontId="1"/>
  </si>
  <si>
    <t>　</t>
    <phoneticPr fontId="1"/>
  </si>
  <si>
    <t>治験依頼者</t>
    <rPh sb="0" eb="2">
      <t>チケン</t>
    </rPh>
    <rPh sb="2" eb="5">
      <t>イライシャ</t>
    </rPh>
    <phoneticPr fontId="1"/>
  </si>
  <si>
    <t>※K、N、O、Pは52週で実施する回数とする</t>
    <rPh sb="11" eb="12">
      <t>シュウ</t>
    </rPh>
    <rPh sb="13" eb="15">
      <t>ジッシ</t>
    </rPh>
    <rPh sb="17" eb="19">
      <t>カイスウ</t>
    </rPh>
    <phoneticPr fontId="1"/>
  </si>
  <si>
    <t>２５～５２週間</t>
    <phoneticPr fontId="1"/>
  </si>
  <si>
    <t>製造販売後臨床試験研究経費ポイント算出表</t>
    <rPh sb="0" eb="2">
      <t>セイゾウ</t>
    </rPh>
    <rPh sb="2" eb="4">
      <t>ハンバイ</t>
    </rPh>
    <rPh sb="4" eb="5">
      <t>ゴ</t>
    </rPh>
    <rPh sb="5" eb="7">
      <t>リンショウ</t>
    </rPh>
    <phoneticPr fontId="1"/>
  </si>
  <si>
    <t>　個々の製造販売後調査について、要素毎に該当するポイントを求め、そのポイントを</t>
    <rPh sb="1" eb="3">
      <t>ココ</t>
    </rPh>
    <rPh sb="4" eb="6">
      <t>セイゾウ</t>
    </rPh>
    <rPh sb="6" eb="8">
      <t>ハンバイ</t>
    </rPh>
    <rPh sb="8" eb="9">
      <t>ゴ</t>
    </rPh>
    <rPh sb="9" eb="11">
      <t>チョウサ</t>
    </rPh>
    <rPh sb="16" eb="18">
      <t>ヨウソ</t>
    </rPh>
    <rPh sb="18" eb="19">
      <t>ゴト</t>
    </rPh>
    <rPh sb="20" eb="22">
      <t>ガイトウ</t>
    </rPh>
    <rPh sb="29" eb="30">
      <t>モト</t>
    </rPh>
    <phoneticPr fontId="1"/>
  </si>
  <si>
    <t>合計したものをその試験のポイント数とする。</t>
    <rPh sb="9" eb="11">
      <t>シケン</t>
    </rPh>
    <rPh sb="16" eb="17">
      <t>スウ</t>
    </rPh>
    <phoneticPr fontId="1"/>
  </si>
  <si>
    <t>Ｂ</t>
    <phoneticPr fontId="1"/>
  </si>
  <si>
    <t>調査医薬品の投与経路</t>
    <rPh sb="0" eb="2">
      <t>チョウサ</t>
    </rPh>
    <rPh sb="2" eb="5">
      <t>イヤクヒン</t>
    </rPh>
    <rPh sb="6" eb="8">
      <t>トウヨ</t>
    </rPh>
    <rPh sb="8" eb="10">
      <t>ケイロ</t>
    </rPh>
    <phoneticPr fontId="1"/>
  </si>
  <si>
    <t>調査医薬品の投与期間</t>
    <rPh sb="0" eb="2">
      <t>チョウサ</t>
    </rPh>
    <rPh sb="2" eb="5">
      <t>イヤクヒン</t>
    </rPh>
    <rPh sb="6" eb="8">
      <t>トウヨ</t>
    </rPh>
    <rPh sb="8" eb="10">
      <t>キカン</t>
    </rPh>
    <phoneticPr fontId="1"/>
  </si>
  <si>
    <t>Ｏ</t>
    <phoneticPr fontId="1"/>
  </si>
  <si>
    <t>１回</t>
    <rPh sb="1" eb="2">
      <t>カイ</t>
    </rPh>
    <phoneticPr fontId="1"/>
  </si>
  <si>
    <t>再審査・再評価申請</t>
    <rPh sb="0" eb="1">
      <t>サイ</t>
    </rPh>
    <rPh sb="1" eb="3">
      <t>シンサ</t>
    </rPh>
    <rPh sb="4" eb="5">
      <t>サイ</t>
    </rPh>
    <rPh sb="5" eb="7">
      <t>ヒョウカ</t>
    </rPh>
    <rPh sb="7" eb="9">
      <t>シンセイ</t>
    </rPh>
    <phoneticPr fontId="1"/>
  </si>
  <si>
    <t>１：Ｐ及びＱを除いた合計ポイント数</t>
    <rPh sb="3" eb="4">
      <t>オヨ</t>
    </rPh>
    <phoneticPr fontId="1"/>
  </si>
  <si>
    <t>２：Ｐ及びＱの合計ポイント数</t>
    <rPh sb="3" eb="4">
      <t>オヨ</t>
    </rPh>
    <phoneticPr fontId="1"/>
  </si>
  <si>
    <t>合計ポイント数の２×０．８×６，０００円・・・②</t>
    <rPh sb="0" eb="2">
      <t>ゴウケイ</t>
    </rPh>
    <rPh sb="6" eb="7">
      <t>スウ</t>
    </rPh>
    <rPh sb="19" eb="20">
      <t>エン</t>
    </rPh>
    <phoneticPr fontId="1"/>
  </si>
  <si>
    <t>Ｅ</t>
    <phoneticPr fontId="1"/>
  </si>
  <si>
    <t>Ｆ</t>
    <phoneticPr fontId="1"/>
  </si>
  <si>
    <t>Ｇ</t>
    <phoneticPr fontId="1"/>
  </si>
  <si>
    <t>Ｈ</t>
    <phoneticPr fontId="1"/>
  </si>
  <si>
    <t>Ｉ</t>
    <phoneticPr fontId="1"/>
  </si>
  <si>
    <t>２０～２９</t>
    <phoneticPr fontId="1"/>
  </si>
  <si>
    <t>Ｊ</t>
    <phoneticPr fontId="1"/>
  </si>
  <si>
    <t>５～９</t>
    <phoneticPr fontId="1"/>
  </si>
  <si>
    <t>Ｋ</t>
    <phoneticPr fontId="1"/>
  </si>
  <si>
    <t>Ｌ</t>
    <phoneticPr fontId="1"/>
  </si>
  <si>
    <t>５０～９９</t>
    <phoneticPr fontId="1"/>
  </si>
  <si>
    <t>Ｍ</t>
    <phoneticPr fontId="1"/>
  </si>
  <si>
    <t>Ｎ</t>
    <phoneticPr fontId="1"/>
  </si>
  <si>
    <t>Ｐ</t>
    <phoneticPr fontId="1"/>
  </si>
  <si>
    <t>Ｑ</t>
    <phoneticPr fontId="1"/>
  </si>
  <si>
    <t>合計ポイント数の１×０．８×６，０００円・・・①</t>
    <rPh sb="0" eb="2">
      <t>ゴウケイ</t>
    </rPh>
    <rPh sb="6" eb="7">
      <t>スウ</t>
    </rPh>
    <rPh sb="19" eb="20">
      <t>エン</t>
    </rPh>
    <phoneticPr fontId="1"/>
  </si>
  <si>
    <t>臨床試験研究費（基礎額）＝①＋②</t>
    <rPh sb="0" eb="2">
      <t>リンショウ</t>
    </rPh>
    <rPh sb="2" eb="4">
      <t>シケン</t>
    </rPh>
    <rPh sb="4" eb="7">
      <t>ケンキュウヒ</t>
    </rPh>
    <rPh sb="8" eb="10">
      <t>キソ</t>
    </rPh>
    <rPh sb="10" eb="11">
      <t>ガク</t>
    </rPh>
    <phoneticPr fontId="1"/>
  </si>
  <si>
    <t>※J、M、N、Oは52週で実施する回数とする</t>
    <phoneticPr fontId="1"/>
  </si>
  <si>
    <t>拡大治験研究経費ポイント算出表</t>
    <rPh sb="0" eb="2">
      <t>カクダイ</t>
    </rPh>
    <rPh sb="2" eb="4">
      <t>チケン</t>
    </rPh>
    <rPh sb="4" eb="6">
      <t>ケンキュウ</t>
    </rPh>
    <rPh sb="6" eb="8">
      <t>ケイヒ</t>
    </rPh>
    <phoneticPr fontId="1"/>
  </si>
  <si>
    <t>　個々の拡大治験について、要素毎に該当するポイントを求め、そのポイントを合計したものを</t>
    <rPh sb="1" eb="3">
      <t>ココ</t>
    </rPh>
    <rPh sb="4" eb="6">
      <t>カクダイ</t>
    </rPh>
    <rPh sb="6" eb="8">
      <t>チケン</t>
    </rPh>
    <rPh sb="13" eb="15">
      <t>ヨウソ</t>
    </rPh>
    <rPh sb="15" eb="16">
      <t>ゴト</t>
    </rPh>
    <rPh sb="17" eb="19">
      <t>ガイトウ</t>
    </rPh>
    <rPh sb="26" eb="27">
      <t>モト</t>
    </rPh>
    <rPh sb="36" eb="38">
      <t>ゴウケイ</t>
    </rPh>
    <phoneticPr fontId="1"/>
  </si>
  <si>
    <t>C</t>
    <phoneticPr fontId="1"/>
  </si>
  <si>
    <t>D</t>
    <phoneticPr fontId="1"/>
  </si>
  <si>
    <t>E</t>
    <phoneticPr fontId="1"/>
  </si>
  <si>
    <t>A</t>
    <phoneticPr fontId="1"/>
  </si>
  <si>
    <t>B</t>
    <phoneticPr fontId="1"/>
  </si>
  <si>
    <t>F</t>
    <phoneticPr fontId="1"/>
  </si>
  <si>
    <t>12か月</t>
    <rPh sb="3" eb="4">
      <t>ゲツ</t>
    </rPh>
    <phoneticPr fontId="1"/>
  </si>
  <si>
    <t>G</t>
    <phoneticPr fontId="1"/>
  </si>
  <si>
    <t>H</t>
    <phoneticPr fontId="1"/>
  </si>
  <si>
    <t>I</t>
    <phoneticPr fontId="1"/>
  </si>
  <si>
    <t>J</t>
    <phoneticPr fontId="1"/>
  </si>
  <si>
    <t>K</t>
    <phoneticPr fontId="1"/>
  </si>
  <si>
    <t>L</t>
    <phoneticPr fontId="1"/>
  </si>
  <si>
    <t>M</t>
    <phoneticPr fontId="1"/>
  </si>
  <si>
    <t>N</t>
    <phoneticPr fontId="1"/>
  </si>
  <si>
    <t>O</t>
    <phoneticPr fontId="1"/>
  </si>
  <si>
    <t>有</t>
    <rPh sb="0" eb="1">
      <t>アリ</t>
    </rPh>
    <phoneticPr fontId="1"/>
  </si>
  <si>
    <t>１：Ｎ及びОを除いた合計ポイント数</t>
    <rPh sb="3" eb="4">
      <t>オヨ</t>
    </rPh>
    <phoneticPr fontId="1"/>
  </si>
  <si>
    <t>２：Ｎ及びОの合計ポイント数</t>
    <rPh sb="3" eb="4">
      <t>オヨ</t>
    </rPh>
    <phoneticPr fontId="1"/>
  </si>
  <si>
    <t>合計ポイント数の１×０．６×６，０００円・・・①</t>
    <rPh sb="0" eb="2">
      <t>ゴウケイ</t>
    </rPh>
    <rPh sb="6" eb="7">
      <t>スウ</t>
    </rPh>
    <rPh sb="19" eb="20">
      <t>エン</t>
    </rPh>
    <phoneticPr fontId="1"/>
  </si>
  <si>
    <t>合計ポイント数の２×０．６×６，０００円・・・②</t>
    <rPh sb="0" eb="2">
      <t>ゴウケイ</t>
    </rPh>
    <rPh sb="6" eb="7">
      <t>スウ</t>
    </rPh>
    <rPh sb="19" eb="20">
      <t>エン</t>
    </rPh>
    <phoneticPr fontId="1"/>
  </si>
  <si>
    <t>臨床性能試験研究経費ポイント算出表</t>
    <rPh sb="2" eb="4">
      <t>セイノウ</t>
    </rPh>
    <rPh sb="4" eb="6">
      <t>シケン</t>
    </rPh>
    <rPh sb="6" eb="8">
      <t>ケンキュウ</t>
    </rPh>
    <phoneticPr fontId="1"/>
  </si>
  <si>
    <t>検体数</t>
    <rPh sb="0" eb="2">
      <t>ケンタイ</t>
    </rPh>
    <rPh sb="2" eb="3">
      <t>スウ</t>
    </rPh>
    <phoneticPr fontId="1"/>
  </si>
  <si>
    <t>７５以下</t>
    <rPh sb="2" eb="4">
      <t>イカ</t>
    </rPh>
    <phoneticPr fontId="1"/>
  </si>
  <si>
    <t>　個々の体外診断用医薬品の「臨床性能試験（測定項目が新しい品目に係る臨床性能試験のデータを収</t>
    <rPh sb="1" eb="3">
      <t>ココ</t>
    </rPh>
    <rPh sb="4" eb="6">
      <t>タイガイ</t>
    </rPh>
    <rPh sb="6" eb="9">
      <t>シンダンヨウ</t>
    </rPh>
    <rPh sb="9" eb="12">
      <t>イヤクヒン</t>
    </rPh>
    <rPh sb="14" eb="16">
      <t>リンショウ</t>
    </rPh>
    <rPh sb="16" eb="18">
      <t>セイノウ</t>
    </rPh>
    <rPh sb="18" eb="20">
      <t>シケン</t>
    </rPh>
    <rPh sb="21" eb="23">
      <t>ソクテイ</t>
    </rPh>
    <rPh sb="23" eb="25">
      <t>コウモク</t>
    </rPh>
    <rPh sb="26" eb="27">
      <t>アタラ</t>
    </rPh>
    <rPh sb="29" eb="31">
      <t>ヒンモク</t>
    </rPh>
    <rPh sb="32" eb="33">
      <t>カカ</t>
    </rPh>
    <rPh sb="34" eb="36">
      <t>リンショウ</t>
    </rPh>
    <rPh sb="36" eb="38">
      <t>セイノウ</t>
    </rPh>
    <rPh sb="38" eb="40">
      <t>シケン</t>
    </rPh>
    <phoneticPr fontId="1"/>
  </si>
  <si>
    <t>その試験のポイント数とする。</t>
    <phoneticPr fontId="1"/>
  </si>
  <si>
    <t>集する試験をいう。）」について、要素毎に該当するポイントを求め、そのポイントを合計したものを</t>
    <rPh sb="16" eb="18">
      <t>ヨウソ</t>
    </rPh>
    <rPh sb="18" eb="19">
      <t>ゴト</t>
    </rPh>
    <rPh sb="20" eb="22">
      <t>ガイトウ</t>
    </rPh>
    <rPh sb="29" eb="30">
      <t>モト</t>
    </rPh>
    <phoneticPr fontId="1"/>
  </si>
  <si>
    <t>Ⅱ　　　　　　　　　　　　　　(ウエイト×２)</t>
    <phoneticPr fontId="1"/>
  </si>
  <si>
    <t>７６～１５０</t>
    <phoneticPr fontId="1"/>
  </si>
  <si>
    <t>１５１以上</t>
    <rPh sb="3" eb="5">
      <t>イジョウ</t>
    </rPh>
    <phoneticPr fontId="1"/>
  </si>
  <si>
    <t>負荷試験</t>
    <rPh sb="0" eb="2">
      <t>フカ</t>
    </rPh>
    <rPh sb="2" eb="4">
      <t>シケン</t>
    </rPh>
    <phoneticPr fontId="1"/>
  </si>
  <si>
    <t>×人数</t>
    <rPh sb="1" eb="3">
      <t>ニンズウ</t>
    </rPh>
    <phoneticPr fontId="1"/>
  </si>
  <si>
    <t>検体採取の難易度</t>
    <rPh sb="0" eb="2">
      <t>ケンタイ</t>
    </rPh>
    <rPh sb="2" eb="4">
      <t>サイシュ</t>
    </rPh>
    <rPh sb="5" eb="8">
      <t>ナンイド</t>
    </rPh>
    <phoneticPr fontId="1"/>
  </si>
  <si>
    <t>尿、糞便、唾液、喀痰、毛髪、涙液、汗</t>
    <rPh sb="0" eb="1">
      <t>ニョウ</t>
    </rPh>
    <rPh sb="2" eb="4">
      <t>フンベン</t>
    </rPh>
    <rPh sb="5" eb="7">
      <t>ダエキ</t>
    </rPh>
    <rPh sb="8" eb="10">
      <t>カクタン</t>
    </rPh>
    <rPh sb="11" eb="13">
      <t>モウハツ</t>
    </rPh>
    <rPh sb="14" eb="16">
      <t>ルイエキ</t>
    </rPh>
    <rPh sb="17" eb="18">
      <t>アセ</t>
    </rPh>
    <phoneticPr fontId="1"/>
  </si>
  <si>
    <t>血液、分泌物、精液、粘液、乳汁、滑液</t>
    <rPh sb="0" eb="2">
      <t>ケツエキ</t>
    </rPh>
    <rPh sb="3" eb="5">
      <t>ブンピツ</t>
    </rPh>
    <rPh sb="5" eb="6">
      <t>ブツ</t>
    </rPh>
    <rPh sb="7" eb="9">
      <t>セイエキ</t>
    </rPh>
    <rPh sb="10" eb="12">
      <t>ネンエキ</t>
    </rPh>
    <rPh sb="13" eb="15">
      <t>ニュウジュウ</t>
    </rPh>
    <rPh sb="16" eb="18">
      <t>カツエキ</t>
    </rPh>
    <phoneticPr fontId="1"/>
  </si>
  <si>
    <t>胃液、腸液</t>
    <rPh sb="0" eb="2">
      <t>イエキ</t>
    </rPh>
    <rPh sb="3" eb="5">
      <t>チョウエキ</t>
    </rPh>
    <phoneticPr fontId="1"/>
  </si>
  <si>
    <t>髄液、羊水、組織、胸水、腹水、腫瘍、内容物</t>
    <rPh sb="0" eb="2">
      <t>ズイエキ</t>
    </rPh>
    <rPh sb="3" eb="5">
      <t>ヨウスイ</t>
    </rPh>
    <rPh sb="6" eb="8">
      <t>ソシキ</t>
    </rPh>
    <rPh sb="9" eb="11">
      <t>キョウスイ</t>
    </rPh>
    <rPh sb="12" eb="14">
      <t>フクスイ</t>
    </rPh>
    <rPh sb="15" eb="17">
      <t>シュヨウ</t>
    </rPh>
    <rPh sb="18" eb="20">
      <t>ナイヨウ</t>
    </rPh>
    <rPh sb="20" eb="21">
      <t>ブツ</t>
    </rPh>
    <phoneticPr fontId="1"/>
  </si>
  <si>
    <t>検体の対象</t>
    <rPh sb="0" eb="2">
      <t>ケンタイ</t>
    </rPh>
    <rPh sb="3" eb="5">
      <t>タイショウ</t>
    </rPh>
    <phoneticPr fontId="1"/>
  </si>
  <si>
    <t>小児</t>
    <rPh sb="0" eb="2">
      <t>ショウニ</t>
    </rPh>
    <phoneticPr fontId="1"/>
  </si>
  <si>
    <t>新生児</t>
    <rPh sb="0" eb="3">
      <t>シンセイジ</t>
    </rPh>
    <phoneticPr fontId="1"/>
  </si>
  <si>
    <t>検体収集の難易度</t>
    <rPh sb="0" eb="2">
      <t>ケンタイ</t>
    </rPh>
    <rPh sb="2" eb="4">
      <t>シュウシュウ</t>
    </rPh>
    <rPh sb="5" eb="8">
      <t>ナンイド</t>
    </rPh>
    <phoneticPr fontId="1"/>
  </si>
  <si>
    <t>希少疾病以外</t>
    <rPh sb="0" eb="2">
      <t>キショウ</t>
    </rPh>
    <rPh sb="2" eb="4">
      <t>シッペイ</t>
    </rPh>
    <rPh sb="4" eb="6">
      <t>イガイ</t>
    </rPh>
    <phoneticPr fontId="1"/>
  </si>
  <si>
    <t>希少疾病対象</t>
    <rPh sb="0" eb="2">
      <t>キショウ</t>
    </rPh>
    <rPh sb="2" eb="4">
      <t>シッペイ</t>
    </rPh>
    <rPh sb="4" eb="6">
      <t>タイショウ</t>
    </rPh>
    <phoneticPr fontId="1"/>
  </si>
  <si>
    <t>経過観察</t>
    <rPh sb="0" eb="2">
      <t>ケイカ</t>
    </rPh>
    <rPh sb="2" eb="4">
      <t>カンサツ</t>
    </rPh>
    <phoneticPr fontId="1"/>
  </si>
  <si>
    <t>×人数×1/5</t>
    <rPh sb="1" eb="3">
      <t>ニンズウ</t>
    </rPh>
    <phoneticPr fontId="1"/>
  </si>
  <si>
    <t>測定方法</t>
    <rPh sb="0" eb="2">
      <t>ソクテイ</t>
    </rPh>
    <rPh sb="2" eb="4">
      <t>ホウホウ</t>
    </rPh>
    <phoneticPr fontId="1"/>
  </si>
  <si>
    <t>自動分析法</t>
    <rPh sb="0" eb="2">
      <t>ジドウ</t>
    </rPh>
    <rPh sb="2" eb="5">
      <t>ブンセキホウ</t>
    </rPh>
    <phoneticPr fontId="1"/>
  </si>
  <si>
    <t>用手法</t>
    <rPh sb="0" eb="1">
      <t>ヨウ</t>
    </rPh>
    <rPh sb="1" eb="3">
      <t>シュホウ</t>
    </rPh>
    <phoneticPr fontId="1"/>
  </si>
  <si>
    <t>Ｈ</t>
    <phoneticPr fontId="1"/>
  </si>
  <si>
    <t>臨床試験研究費（基礎額）＝①</t>
    <rPh sb="0" eb="2">
      <t>リンショウ</t>
    </rPh>
    <rPh sb="2" eb="4">
      <t>シケン</t>
    </rPh>
    <rPh sb="4" eb="7">
      <t>ケンキュウヒ</t>
    </rPh>
    <rPh sb="8" eb="10">
      <t>キソ</t>
    </rPh>
    <rPh sb="10" eb="11">
      <t>ガク</t>
    </rPh>
    <phoneticPr fontId="1"/>
  </si>
  <si>
    <t>合計ポイント数×６，０００円・・・①</t>
    <rPh sb="0" eb="2">
      <t>ゴウケイ</t>
    </rPh>
    <rPh sb="6" eb="7">
      <t>スウ</t>
    </rPh>
    <rPh sb="13" eb="14">
      <t>エン</t>
    </rPh>
    <phoneticPr fontId="1"/>
  </si>
  <si>
    <t>相関及び性能試験研究経費ポイント算出表</t>
    <rPh sb="0" eb="2">
      <t>ソウカン</t>
    </rPh>
    <rPh sb="2" eb="3">
      <t>オヨ</t>
    </rPh>
    <rPh sb="4" eb="6">
      <t>セイノウ</t>
    </rPh>
    <rPh sb="6" eb="8">
      <t>シケン</t>
    </rPh>
    <rPh sb="8" eb="10">
      <t>ケンキュウ</t>
    </rPh>
    <rPh sb="10" eb="12">
      <t>ケイヒ</t>
    </rPh>
    <rPh sb="16" eb="18">
      <t>サンシュツ</t>
    </rPh>
    <rPh sb="18" eb="19">
      <t>ヒョウ</t>
    </rPh>
    <phoneticPr fontId="1"/>
  </si>
  <si>
    <t>５１～１００以下</t>
    <rPh sb="6" eb="8">
      <t>イカ</t>
    </rPh>
    <phoneticPr fontId="1"/>
  </si>
  <si>
    <t>１０１～３００以下</t>
    <rPh sb="7" eb="9">
      <t>イカ</t>
    </rPh>
    <phoneticPr fontId="1"/>
  </si>
  <si>
    <t>３０１以上</t>
    <rPh sb="3" eb="5">
      <t>イジョウ</t>
    </rPh>
    <phoneticPr fontId="1"/>
  </si>
  <si>
    <t>Ｃ</t>
    <phoneticPr fontId="1"/>
  </si>
  <si>
    <t>　個々の体外診断用医薬品の「相関及び性能試験（測定項目が新しい品目以外の品目に係る既承認医薬</t>
    <rPh sb="1" eb="3">
      <t>ココ</t>
    </rPh>
    <rPh sb="4" eb="6">
      <t>タイガイ</t>
    </rPh>
    <rPh sb="6" eb="9">
      <t>シンダンヨウ</t>
    </rPh>
    <rPh sb="9" eb="12">
      <t>イヤクヒン</t>
    </rPh>
    <rPh sb="14" eb="16">
      <t>ソウカン</t>
    </rPh>
    <rPh sb="16" eb="17">
      <t>オヨ</t>
    </rPh>
    <rPh sb="18" eb="20">
      <t>セイノウ</t>
    </rPh>
    <rPh sb="20" eb="22">
      <t>シケン</t>
    </rPh>
    <rPh sb="23" eb="25">
      <t>ソクテイ</t>
    </rPh>
    <rPh sb="25" eb="27">
      <t>コウモク</t>
    </rPh>
    <rPh sb="28" eb="29">
      <t>アタラ</t>
    </rPh>
    <rPh sb="31" eb="33">
      <t>ヒンモク</t>
    </rPh>
    <rPh sb="33" eb="35">
      <t>イガイ</t>
    </rPh>
    <rPh sb="36" eb="38">
      <t>ヒンモク</t>
    </rPh>
    <rPh sb="39" eb="40">
      <t>カカ</t>
    </rPh>
    <rPh sb="41" eb="42">
      <t>スデ</t>
    </rPh>
    <rPh sb="42" eb="44">
      <t>ショウニン</t>
    </rPh>
    <rPh sb="44" eb="46">
      <t>イヤク</t>
    </rPh>
    <phoneticPr fontId="1"/>
  </si>
  <si>
    <t>品等と相関に関するデータを収集するものをいう。）」について、要素毎に該当するポイントを求め、</t>
    <rPh sb="30" eb="32">
      <t>ヨウソ</t>
    </rPh>
    <rPh sb="32" eb="33">
      <t>ゴト</t>
    </rPh>
    <rPh sb="34" eb="36">
      <t>ガイトウ</t>
    </rPh>
    <rPh sb="43" eb="44">
      <t>モト</t>
    </rPh>
    <phoneticPr fontId="1"/>
  </si>
  <si>
    <t>そのポイントを合計したものをその試験のポイント数とする。</t>
    <phoneticPr fontId="1"/>
  </si>
  <si>
    <t>解説</t>
    <rPh sb="0" eb="2">
      <t>カイセツ</t>
    </rPh>
    <phoneticPr fontId="1"/>
  </si>
  <si>
    <t>ポイント数</t>
    <rPh sb="4" eb="5">
      <t>スウ</t>
    </rPh>
    <phoneticPr fontId="1"/>
  </si>
  <si>
    <t>①他の適応に国内で承認 
②同一適応に欧米で承認 
③未承認</t>
    <phoneticPr fontId="1"/>
  </si>
  <si>
    <t>ポイント数</t>
    <phoneticPr fontId="1"/>
  </si>
  <si>
    <t>①オープン：被験者も医師も承知している 
②単盲検：医師のみ承知している 
③二重盲検：被験者も医師も承知していない</t>
    <phoneticPr fontId="1"/>
  </si>
  <si>
    <t>比較対照薬として何ら有効成分を含まない偽薬を使用する場合</t>
    <phoneticPr fontId="1"/>
  </si>
  <si>
    <t>①同効薬でも不変使用可：治験参加以前より同効薬を服用している場合は、その薬に限り引き続き服用可
②同効薬のみ禁止：同効薬の服用はすべて禁止 
③全面禁止：（同効薬か否かを問わず）併用薬の使用はすべて禁止</t>
    <phoneticPr fontId="1"/>
  </si>
  <si>
    <t xml:space="preserve">①内用・外用 
②皮下・筋注 
③静注・特殊 </t>
    <phoneticPr fontId="1"/>
  </si>
  <si>
    <t>治験実施計画書に記載されている投与期間</t>
    <phoneticPr fontId="1"/>
  </si>
  <si>
    <t xml:space="preserve">治験実施計画書に記載されている被験者層 </t>
    <phoneticPr fontId="1"/>
  </si>
  <si>
    <t xml:space="preserve">治験実施計画書に記載されている基準 </t>
    <phoneticPr fontId="1"/>
  </si>
  <si>
    <t>治験実施計画書に記載されている治験期間中の観察回数</t>
    <phoneticPr fontId="1"/>
  </si>
  <si>
    <t>治験実施計画書に記載されている観察項目数</t>
    <phoneticPr fontId="1"/>
  </si>
  <si>
    <t xml:space="preserve">治験実施計画書に記載されている検査の項目数 </t>
    <phoneticPr fontId="1"/>
  </si>
  <si>
    <t>例：内視鏡検査などの被験者に侵襲を与える検査及びＸ線、ＣＴなどの画像診断の回数</t>
    <rPh sb="38" eb="39">
      <t>スウ</t>
    </rPh>
    <phoneticPr fontId="1"/>
  </si>
  <si>
    <t>血中濃度の測定など治験のために発生する検体採取回数 
（当該疾病のために必要な検体採取は含まない）</t>
    <phoneticPr fontId="1"/>
  </si>
  <si>
    <t>例：臓器や筋など組織の一部を治験のために採取して検査する回数</t>
    <phoneticPr fontId="1"/>
  </si>
  <si>
    <t xml:space="preserve">症例発表の回数 </t>
    <phoneticPr fontId="1"/>
  </si>
  <si>
    <t>原稿用紙に換算した枚数 
(治験結果報告書は含まれない)</t>
    <phoneticPr fontId="1"/>
  </si>
  <si>
    <t>①第Ⅱ相、第Ⅲ相 
②第Ⅰ相</t>
    <phoneticPr fontId="1"/>
  </si>
  <si>
    <t>①外来 
②入院</t>
    <phoneticPr fontId="1"/>
  </si>
  <si>
    <t xml:space="preserve">①軽症 
②中等度 
③重症・重篤 </t>
    <phoneticPr fontId="1"/>
  </si>
  <si>
    <t>Ｓ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</si>
</sst>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4"/>
      <name val="ＭＳ ゴシック"/>
      <family val="3"/>
      <charset val="128"/>
    </font>
    <font>
      <sz val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 diagonalUp="1">
      <left style="hair">
        <color indexed="64"/>
      </left>
      <right style="hair">
        <color indexed="64"/>
      </right>
      <top style="thin">
        <color indexed="64"/>
      </top>
      <bottom/>
      <diagonal style="hair">
        <color indexed="64"/>
      </diagonal>
    </border>
  </borders>
  <cellStyleXfs count="1">
    <xf numFmtId="0" fontId="0" fillId="0" borderId="0"/>
  </cellStyleXfs>
  <cellXfs count="83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centerContinuous" vertical="center"/>
    </xf>
    <xf numFmtId="0" fontId="3" fillId="0" borderId="0" xfId="0" applyFont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right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righ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center"/>
    </xf>
    <xf numFmtId="0" fontId="3" fillId="0" borderId="0" xfId="0" applyFont="1" applyBorder="1" applyAlignment="1">
      <alignment horizontal="left" vertical="center"/>
    </xf>
    <xf numFmtId="0" fontId="3" fillId="0" borderId="9" xfId="0" applyFont="1" applyBorder="1" applyAlignment="1">
      <alignment horizontal="centerContinuous" vertical="center"/>
    </xf>
    <xf numFmtId="0" fontId="3" fillId="0" borderId="10" xfId="0" applyFont="1" applyBorder="1" applyAlignment="1">
      <alignment horizontal="left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right" vertical="center"/>
    </xf>
    <xf numFmtId="0" fontId="3" fillId="0" borderId="13" xfId="0" applyFont="1" applyBorder="1"/>
    <xf numFmtId="0" fontId="0" fillId="0" borderId="14" xfId="0" applyBorder="1" applyAlignment="1">
      <alignment horizontal="center" vertical="center"/>
    </xf>
    <xf numFmtId="0" fontId="3" fillId="0" borderId="15" xfId="0" applyFont="1" applyBorder="1" applyAlignment="1">
      <alignment horizontal="right" vertical="center"/>
    </xf>
    <xf numFmtId="0" fontId="3" fillId="0" borderId="9" xfId="0" applyFont="1" applyBorder="1"/>
    <xf numFmtId="0" fontId="3" fillId="0" borderId="16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3" fillId="0" borderId="16" xfId="0" applyFont="1" applyBorder="1"/>
    <xf numFmtId="0" fontId="3" fillId="0" borderId="9" xfId="0" applyFont="1" applyBorder="1" applyAlignment="1">
      <alignment vertical="center"/>
    </xf>
    <xf numFmtId="0" fontId="3" fillId="0" borderId="0" xfId="0" applyFont="1" applyBorder="1"/>
    <xf numFmtId="0" fontId="3" fillId="0" borderId="9" xfId="0" applyFont="1" applyBorder="1" applyAlignment="1">
      <alignment horizontal="center"/>
    </xf>
    <xf numFmtId="0" fontId="0" fillId="0" borderId="18" xfId="0" applyBorder="1" applyAlignment="1">
      <alignment horizontal="center" vertical="center"/>
    </xf>
    <xf numFmtId="0" fontId="3" fillId="0" borderId="13" xfId="0" applyFont="1" applyBorder="1" applyAlignment="1">
      <alignment vertical="center"/>
    </xf>
    <xf numFmtId="0" fontId="3" fillId="0" borderId="13" xfId="0" applyFont="1" applyBorder="1" applyAlignment="1">
      <alignment horizontal="center"/>
    </xf>
    <xf numFmtId="0" fontId="0" fillId="0" borderId="13" xfId="0" applyBorder="1" applyAlignment="1">
      <alignment horizontal="right" vertical="center"/>
    </xf>
    <xf numFmtId="0" fontId="3" fillId="0" borderId="13" xfId="0" applyFont="1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19" xfId="0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3" fillId="0" borderId="20" xfId="0" applyFont="1" applyBorder="1" applyAlignment="1">
      <alignment horizontal="right" vertical="center"/>
    </xf>
    <xf numFmtId="0" fontId="3" fillId="0" borderId="9" xfId="0" applyFont="1" applyBorder="1" applyAlignment="1"/>
    <xf numFmtId="0" fontId="3" fillId="0" borderId="21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 wrapText="1"/>
    </xf>
    <xf numFmtId="0" fontId="3" fillId="0" borderId="22" xfId="0" applyFont="1" applyBorder="1" applyAlignment="1">
      <alignment horizontal="center" vertical="center"/>
    </xf>
    <xf numFmtId="0" fontId="3" fillId="0" borderId="9" xfId="0" applyFont="1" applyBorder="1" applyAlignment="1">
      <alignment vertical="top"/>
    </xf>
    <xf numFmtId="0" fontId="3" fillId="0" borderId="5" xfId="0" applyFont="1" applyBorder="1" applyAlignment="1">
      <alignment horizontal="left" vertical="center"/>
    </xf>
    <xf numFmtId="0" fontId="3" fillId="0" borderId="23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 wrapText="1"/>
    </xf>
    <xf numFmtId="0" fontId="3" fillId="0" borderId="26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7" xfId="0" applyFont="1" applyBorder="1" applyAlignment="1">
      <alignment horizontal="right" vertical="center"/>
    </xf>
    <xf numFmtId="0" fontId="3" fillId="0" borderId="25" xfId="0" applyFont="1" applyBorder="1" applyAlignment="1">
      <alignment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4" xfId="0" applyFont="1" applyBorder="1" applyAlignment="1">
      <alignment horizontal="center" vertical="center"/>
    </xf>
    <xf numFmtId="0" fontId="3" fillId="0" borderId="16" xfId="0" applyFont="1" applyBorder="1" applyAlignment="1">
      <alignment horizontal="left" vertical="center" wrapText="1"/>
    </xf>
    <xf numFmtId="0" fontId="3" fillId="0" borderId="29" xfId="0" applyFont="1" applyBorder="1" applyAlignment="1">
      <alignment horizontal="center" vertical="center"/>
    </xf>
    <xf numFmtId="0" fontId="3" fillId="0" borderId="35" xfId="0" applyFont="1" applyBorder="1" applyAlignment="1">
      <alignment horizontal="left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28" xfId="0" applyFont="1" applyBorder="1" applyAlignment="1">
      <alignment vertical="center" wrapText="1"/>
    </xf>
    <xf numFmtId="0" fontId="3" fillId="0" borderId="22" xfId="0" applyFont="1" applyBorder="1" applyAlignment="1">
      <alignment vertical="center"/>
    </xf>
    <xf numFmtId="0" fontId="3" fillId="0" borderId="22" xfId="0" applyFont="1" applyBorder="1" applyAlignment="1">
      <alignment vertical="center" wrapText="1"/>
    </xf>
    <xf numFmtId="0" fontId="3" fillId="0" borderId="22" xfId="0" applyFont="1" applyFill="1" applyBorder="1" applyAlignment="1">
      <alignment vertical="center" wrapText="1"/>
    </xf>
    <xf numFmtId="0" fontId="3" fillId="0" borderId="33" xfId="0" applyFont="1" applyBorder="1" applyAlignment="1">
      <alignment vertical="center" wrapText="1"/>
    </xf>
    <xf numFmtId="0" fontId="3" fillId="0" borderId="18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 textRotation="255" shrinkToFit="1"/>
    </xf>
    <xf numFmtId="0" fontId="3" fillId="0" borderId="21" xfId="0" applyFont="1" applyBorder="1" applyAlignment="1">
      <alignment shrinkToFit="1"/>
    </xf>
    <xf numFmtId="0" fontId="3" fillId="0" borderId="30" xfId="0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32" xfId="0" applyFont="1" applyBorder="1" applyAlignment="1">
      <alignment horizont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7"/>
  <sheetViews>
    <sheetView showGridLines="0" showZeros="0" tabSelected="1" zoomScaleNormal="100" zoomScaleSheetLayoutView="100" workbookViewId="0"/>
  </sheetViews>
  <sheetFormatPr defaultRowHeight="13.5" x14ac:dyDescent="0.15"/>
  <cols>
    <col min="1" max="1" width="2.875" style="1" customWidth="1"/>
    <col min="2" max="2" width="25.625" style="1" customWidth="1"/>
    <col min="3" max="3" width="3.625" style="1" customWidth="1"/>
    <col min="4" max="6" width="20.625" style="1" customWidth="1"/>
    <col min="7" max="7" width="12" style="1" customWidth="1"/>
    <col min="8" max="8" width="3.25" style="1" customWidth="1"/>
    <col min="9" max="9" width="116" style="1" bestFit="1" customWidth="1"/>
    <col min="10" max="16384" width="9" style="1"/>
  </cols>
  <sheetData>
    <row r="1" spans="1:12" ht="18.75" customHeight="1" x14ac:dyDescent="0.15">
      <c r="G1" s="2"/>
    </row>
    <row r="2" spans="1:12" ht="17.25" x14ac:dyDescent="0.15">
      <c r="A2" s="3" t="s">
        <v>5</v>
      </c>
      <c r="B2" s="3"/>
      <c r="C2" s="3"/>
      <c r="D2" s="3"/>
      <c r="E2" s="3"/>
      <c r="F2" s="3"/>
      <c r="G2" s="3"/>
    </row>
    <row r="3" spans="1:12" ht="12" customHeight="1" x14ac:dyDescent="0.15">
      <c r="A3" s="3"/>
      <c r="B3" s="3"/>
      <c r="C3" s="3"/>
      <c r="D3" s="3"/>
      <c r="E3" s="3"/>
      <c r="F3" s="3"/>
      <c r="G3" s="3"/>
    </row>
    <row r="4" spans="1:12" ht="17.25" x14ac:dyDescent="0.15">
      <c r="A4" s="3"/>
      <c r="B4" s="18" t="s">
        <v>64</v>
      </c>
      <c r="C4" s="3"/>
      <c r="D4" s="3"/>
      <c r="E4" s="3"/>
      <c r="F4" s="3"/>
      <c r="G4" s="3"/>
    </row>
    <row r="5" spans="1:12" ht="17.25" x14ac:dyDescent="0.15">
      <c r="A5" s="3"/>
      <c r="B5" s="18" t="s">
        <v>63</v>
      </c>
      <c r="C5" s="3"/>
      <c r="D5" s="3"/>
      <c r="E5" s="3"/>
      <c r="F5" s="3"/>
      <c r="G5" s="3"/>
    </row>
    <row r="6" spans="1:12" ht="17.25" x14ac:dyDescent="0.15">
      <c r="A6" s="3"/>
      <c r="B6" s="17"/>
      <c r="C6" s="3"/>
      <c r="D6" s="3"/>
      <c r="E6" s="3"/>
      <c r="F6" s="3"/>
      <c r="G6" s="3"/>
    </row>
    <row r="7" spans="1:12" ht="15.95" customHeight="1" x14ac:dyDescent="0.15">
      <c r="B7" s="42" t="s">
        <v>11</v>
      </c>
      <c r="C7" s="15"/>
      <c r="D7" s="15"/>
      <c r="E7" s="15"/>
      <c r="F7" s="15"/>
    </row>
    <row r="8" spans="1:12" ht="23.25" customHeight="1" x14ac:dyDescent="0.15">
      <c r="A8" s="4"/>
      <c r="B8" s="16" t="s">
        <v>94</v>
      </c>
      <c r="C8" s="16"/>
      <c r="D8" s="16"/>
      <c r="E8" s="16"/>
      <c r="F8" s="16"/>
    </row>
    <row r="9" spans="1:12" x14ac:dyDescent="0.15">
      <c r="A9" s="4"/>
      <c r="B9" s="4"/>
      <c r="C9" s="4"/>
      <c r="D9" s="4"/>
      <c r="E9" s="4"/>
      <c r="F9" s="4"/>
    </row>
    <row r="10" spans="1:12" ht="21" customHeight="1" x14ac:dyDescent="0.15">
      <c r="A10" s="69" t="s">
        <v>91</v>
      </c>
      <c r="B10" s="70"/>
      <c r="C10" s="75" t="s">
        <v>0</v>
      </c>
      <c r="D10" s="77" t="s">
        <v>1</v>
      </c>
      <c r="E10" s="78"/>
      <c r="F10" s="78"/>
      <c r="G10" s="79"/>
      <c r="I10" s="73" t="s">
        <v>188</v>
      </c>
    </row>
    <row r="11" spans="1:12" ht="27" x14ac:dyDescent="0.15">
      <c r="A11" s="71"/>
      <c r="B11" s="72"/>
      <c r="C11" s="76"/>
      <c r="D11" s="5" t="s">
        <v>2</v>
      </c>
      <c r="E11" s="5" t="s">
        <v>6</v>
      </c>
      <c r="F11" s="5" t="s">
        <v>7</v>
      </c>
      <c r="G11" s="6" t="s">
        <v>189</v>
      </c>
      <c r="I11" s="74"/>
      <c r="L11" s="7"/>
    </row>
    <row r="12" spans="1:12" ht="45" customHeight="1" x14ac:dyDescent="0.15">
      <c r="A12" s="57" t="s">
        <v>65</v>
      </c>
      <c r="B12" s="58" t="s">
        <v>12</v>
      </c>
      <c r="C12" s="8">
        <v>2</v>
      </c>
      <c r="D12" s="8" t="s">
        <v>13</v>
      </c>
      <c r="E12" s="8" t="s">
        <v>14</v>
      </c>
      <c r="F12" s="8" t="s">
        <v>15</v>
      </c>
      <c r="G12" s="9"/>
      <c r="I12" s="64" t="s">
        <v>209</v>
      </c>
    </row>
    <row r="13" spans="1:12" ht="45" customHeight="1" x14ac:dyDescent="0.15">
      <c r="A13" s="50" t="s">
        <v>66</v>
      </c>
      <c r="B13" s="49" t="s">
        <v>16</v>
      </c>
      <c r="C13" s="51">
        <v>1</v>
      </c>
      <c r="D13" s="51" t="s">
        <v>17</v>
      </c>
      <c r="E13" s="51" t="s">
        <v>18</v>
      </c>
      <c r="F13" s="56"/>
      <c r="G13" s="9"/>
      <c r="I13" s="66" t="s">
        <v>208</v>
      </c>
    </row>
    <row r="14" spans="1:12" ht="45" customHeight="1" x14ac:dyDescent="0.15">
      <c r="A14" s="50" t="s">
        <v>67</v>
      </c>
      <c r="B14" s="49" t="s">
        <v>19</v>
      </c>
      <c r="C14" s="51">
        <v>1</v>
      </c>
      <c r="D14" s="54" t="s">
        <v>20</v>
      </c>
      <c r="E14" s="54" t="s">
        <v>21</v>
      </c>
      <c r="F14" s="51" t="s">
        <v>22</v>
      </c>
      <c r="G14" s="9"/>
      <c r="I14" s="66" t="s">
        <v>190</v>
      </c>
    </row>
    <row r="15" spans="1:12" ht="45" customHeight="1" x14ac:dyDescent="0.15">
      <c r="A15" s="50" t="s">
        <v>68</v>
      </c>
      <c r="B15" s="49" t="s">
        <v>3</v>
      </c>
      <c r="C15" s="51">
        <v>2</v>
      </c>
      <c r="D15" s="51" t="s">
        <v>4</v>
      </c>
      <c r="E15" s="51" t="s">
        <v>23</v>
      </c>
      <c r="F15" s="51" t="s">
        <v>24</v>
      </c>
      <c r="G15" s="9"/>
      <c r="I15" s="67" t="s">
        <v>192</v>
      </c>
    </row>
    <row r="16" spans="1:12" ht="45" customHeight="1" x14ac:dyDescent="0.15">
      <c r="A16" s="50" t="s">
        <v>69</v>
      </c>
      <c r="B16" s="49" t="s">
        <v>25</v>
      </c>
      <c r="C16" s="51">
        <v>3</v>
      </c>
      <c r="D16" s="51" t="s">
        <v>26</v>
      </c>
      <c r="E16" s="55"/>
      <c r="F16" s="55"/>
      <c r="G16" s="9"/>
      <c r="I16" s="66" t="s">
        <v>193</v>
      </c>
    </row>
    <row r="17" spans="1:13" ht="45" customHeight="1" x14ac:dyDescent="0.15">
      <c r="A17" s="50" t="s">
        <v>70</v>
      </c>
      <c r="B17" s="49" t="s">
        <v>27</v>
      </c>
      <c r="C17" s="51">
        <v>1</v>
      </c>
      <c r="D17" s="54" t="s">
        <v>28</v>
      </c>
      <c r="E17" s="51" t="s">
        <v>29</v>
      </c>
      <c r="F17" s="51" t="s">
        <v>30</v>
      </c>
      <c r="G17" s="9"/>
      <c r="I17" s="66" t="s">
        <v>194</v>
      </c>
    </row>
    <row r="18" spans="1:13" ht="45" customHeight="1" x14ac:dyDescent="0.15">
      <c r="A18" s="50" t="s">
        <v>71</v>
      </c>
      <c r="B18" s="49" t="s">
        <v>31</v>
      </c>
      <c r="C18" s="51">
        <v>1</v>
      </c>
      <c r="D18" s="51" t="s">
        <v>32</v>
      </c>
      <c r="E18" s="51" t="s">
        <v>33</v>
      </c>
      <c r="F18" s="51" t="s">
        <v>34</v>
      </c>
      <c r="G18" s="9"/>
      <c r="I18" s="66" t="s">
        <v>195</v>
      </c>
    </row>
    <row r="19" spans="1:13" ht="45" customHeight="1" x14ac:dyDescent="0.15">
      <c r="A19" s="50" t="s">
        <v>72</v>
      </c>
      <c r="B19" s="49" t="s">
        <v>35</v>
      </c>
      <c r="C19" s="51">
        <v>3</v>
      </c>
      <c r="D19" s="51" t="s">
        <v>36</v>
      </c>
      <c r="E19" s="51" t="s">
        <v>37</v>
      </c>
      <c r="F19" s="54" t="s">
        <v>96</v>
      </c>
      <c r="G19" s="9"/>
      <c r="I19" s="65" t="s">
        <v>196</v>
      </c>
    </row>
    <row r="20" spans="1:13" ht="45" customHeight="1" x14ac:dyDescent="0.15">
      <c r="A20" s="50" t="s">
        <v>73</v>
      </c>
      <c r="B20" s="49" t="s">
        <v>38</v>
      </c>
      <c r="C20" s="51">
        <v>1</v>
      </c>
      <c r="D20" s="51" t="s">
        <v>39</v>
      </c>
      <c r="E20" s="53" t="s">
        <v>40</v>
      </c>
      <c r="F20" s="51" t="s">
        <v>41</v>
      </c>
      <c r="G20" s="9"/>
      <c r="I20" s="66" t="s">
        <v>197</v>
      </c>
    </row>
    <row r="21" spans="1:13" ht="45" customHeight="1" x14ac:dyDescent="0.15">
      <c r="A21" s="50" t="s">
        <v>74</v>
      </c>
      <c r="B21" s="49" t="s">
        <v>42</v>
      </c>
      <c r="C21" s="51">
        <v>1</v>
      </c>
      <c r="D21" s="51" t="s">
        <v>43</v>
      </c>
      <c r="E21" s="51" t="s">
        <v>8</v>
      </c>
      <c r="F21" s="51" t="s">
        <v>44</v>
      </c>
      <c r="G21" s="9"/>
      <c r="I21" s="66" t="s">
        <v>198</v>
      </c>
    </row>
    <row r="22" spans="1:13" ht="45" customHeight="1" x14ac:dyDescent="0.15">
      <c r="A22" s="50" t="s">
        <v>75</v>
      </c>
      <c r="B22" s="49" t="s">
        <v>45</v>
      </c>
      <c r="C22" s="51">
        <v>2</v>
      </c>
      <c r="D22" s="51" t="s">
        <v>46</v>
      </c>
      <c r="E22" s="51" t="s">
        <v>9</v>
      </c>
      <c r="F22" s="51" t="s">
        <v>47</v>
      </c>
      <c r="G22" s="9"/>
      <c r="I22" s="66" t="s">
        <v>199</v>
      </c>
    </row>
    <row r="23" spans="1:13" ht="45" customHeight="1" x14ac:dyDescent="0.15">
      <c r="A23" s="50" t="s">
        <v>76</v>
      </c>
      <c r="B23" s="49" t="s">
        <v>48</v>
      </c>
      <c r="C23" s="51">
        <v>1</v>
      </c>
      <c r="D23" s="51" t="s">
        <v>46</v>
      </c>
      <c r="E23" s="51" t="s">
        <v>9</v>
      </c>
      <c r="F23" s="51" t="s">
        <v>47</v>
      </c>
      <c r="G23" s="9"/>
      <c r="I23" s="66" t="s">
        <v>200</v>
      </c>
    </row>
    <row r="24" spans="1:13" ht="45" customHeight="1" x14ac:dyDescent="0.15">
      <c r="A24" s="50" t="s">
        <v>77</v>
      </c>
      <c r="B24" s="49" t="s">
        <v>83</v>
      </c>
      <c r="C24" s="51">
        <v>1</v>
      </c>
      <c r="D24" s="51" t="s">
        <v>49</v>
      </c>
      <c r="E24" s="51" t="s">
        <v>10</v>
      </c>
      <c r="F24" s="51" t="s">
        <v>50</v>
      </c>
      <c r="G24" s="9"/>
      <c r="I24" s="66" t="s">
        <v>201</v>
      </c>
    </row>
    <row r="25" spans="1:13" ht="45" customHeight="1" x14ac:dyDescent="0.15">
      <c r="A25" s="45" t="s">
        <v>78</v>
      </c>
      <c r="B25" s="44" t="s">
        <v>51</v>
      </c>
      <c r="C25" s="10">
        <v>3</v>
      </c>
      <c r="D25" s="11"/>
      <c r="E25" s="12" t="s">
        <v>89</v>
      </c>
      <c r="F25" s="13"/>
      <c r="G25" s="9"/>
      <c r="I25" s="65" t="s">
        <v>202</v>
      </c>
    </row>
    <row r="26" spans="1:13" ht="45" customHeight="1" x14ac:dyDescent="0.15">
      <c r="A26" s="45" t="s">
        <v>79</v>
      </c>
      <c r="B26" s="44" t="s">
        <v>52</v>
      </c>
      <c r="C26" s="10">
        <v>2</v>
      </c>
      <c r="D26" s="11"/>
      <c r="E26" s="12" t="s">
        <v>89</v>
      </c>
      <c r="F26" s="13"/>
      <c r="G26" s="9"/>
      <c r="I26" s="66" t="s">
        <v>203</v>
      </c>
      <c r="K26" s="1" t="s">
        <v>84</v>
      </c>
    </row>
    <row r="27" spans="1:13" ht="45" customHeight="1" x14ac:dyDescent="0.15">
      <c r="A27" s="45" t="s">
        <v>80</v>
      </c>
      <c r="B27" s="44" t="s">
        <v>53</v>
      </c>
      <c r="C27" s="10">
        <v>5</v>
      </c>
      <c r="D27" s="11"/>
      <c r="E27" s="12" t="s">
        <v>89</v>
      </c>
      <c r="F27" s="13"/>
      <c r="G27" s="9"/>
      <c r="I27" s="65" t="s">
        <v>204</v>
      </c>
      <c r="J27" s="1" t="s">
        <v>93</v>
      </c>
    </row>
    <row r="28" spans="1:13" ht="45" customHeight="1" x14ac:dyDescent="0.15">
      <c r="A28" s="45" t="s">
        <v>81</v>
      </c>
      <c r="B28" s="14" t="s">
        <v>54</v>
      </c>
      <c r="C28" s="10">
        <v>7</v>
      </c>
      <c r="D28" s="10" t="s">
        <v>104</v>
      </c>
      <c r="E28" s="48"/>
      <c r="F28" s="48"/>
      <c r="G28" s="9"/>
      <c r="I28" s="65" t="s">
        <v>205</v>
      </c>
    </row>
    <row r="29" spans="1:13" ht="45" customHeight="1" x14ac:dyDescent="0.15">
      <c r="A29" s="50" t="s">
        <v>82</v>
      </c>
      <c r="B29" s="49" t="s">
        <v>55</v>
      </c>
      <c r="C29" s="51">
        <v>5</v>
      </c>
      <c r="D29" s="51" t="s">
        <v>56</v>
      </c>
      <c r="E29" s="51" t="s">
        <v>57</v>
      </c>
      <c r="F29" s="51" t="s">
        <v>58</v>
      </c>
      <c r="G29" s="52"/>
      <c r="I29" s="66" t="s">
        <v>206</v>
      </c>
    </row>
    <row r="30" spans="1:13" ht="45" customHeight="1" x14ac:dyDescent="0.15">
      <c r="A30" s="50" t="s">
        <v>210</v>
      </c>
      <c r="B30" s="49" t="s">
        <v>59</v>
      </c>
      <c r="C30" s="51">
        <v>2</v>
      </c>
      <c r="D30" s="51" t="s">
        <v>60</v>
      </c>
      <c r="E30" s="51" t="s">
        <v>61</v>
      </c>
      <c r="F30" s="59"/>
      <c r="G30" s="52"/>
      <c r="I30" s="68" t="s">
        <v>207</v>
      </c>
      <c r="M30" s="1" t="s">
        <v>84</v>
      </c>
    </row>
    <row r="31" spans="1:13" ht="21" customHeight="1" x14ac:dyDescent="0.15">
      <c r="A31" s="69" t="s">
        <v>62</v>
      </c>
      <c r="B31" s="70"/>
      <c r="C31" s="8"/>
      <c r="D31" s="25" t="s">
        <v>85</v>
      </c>
      <c r="E31" s="21"/>
      <c r="F31" s="33"/>
      <c r="G31" s="20">
        <f>SUM(G12:G27)+G30</f>
        <v>0</v>
      </c>
      <c r="H31" s="29"/>
    </row>
    <row r="32" spans="1:13" ht="21" customHeight="1" x14ac:dyDescent="0.15">
      <c r="A32" s="71"/>
      <c r="B32" s="72"/>
      <c r="C32" s="43"/>
      <c r="D32" s="26" t="s">
        <v>86</v>
      </c>
      <c r="E32" s="24"/>
      <c r="F32" s="30"/>
      <c r="G32" s="41">
        <f>SUM(G28:G29)</f>
        <v>0</v>
      </c>
      <c r="H32" s="29"/>
    </row>
    <row r="33" spans="1:8" ht="21" customHeight="1" x14ac:dyDescent="0.15">
      <c r="A33" s="31"/>
      <c r="B33" s="34" t="s">
        <v>88</v>
      </c>
      <c r="C33" s="35" t="s">
        <v>87</v>
      </c>
      <c r="D33" s="32"/>
      <c r="E33" s="21"/>
      <c r="F33" s="33"/>
      <c r="G33" s="20"/>
      <c r="H33" s="29"/>
    </row>
    <row r="34" spans="1:8" ht="21" customHeight="1" x14ac:dyDescent="0.15">
      <c r="A34" s="37"/>
      <c r="B34" s="38"/>
      <c r="C34" s="14" t="s">
        <v>90</v>
      </c>
      <c r="D34" s="39"/>
      <c r="E34" s="29"/>
      <c r="F34" s="40"/>
      <c r="G34" s="41"/>
      <c r="H34" s="29"/>
    </row>
    <row r="35" spans="1:8" ht="21" customHeight="1" x14ac:dyDescent="0.15">
      <c r="A35" s="22"/>
      <c r="B35" s="36"/>
      <c r="C35" s="46" t="s">
        <v>125</v>
      </c>
      <c r="D35" s="28"/>
      <c r="E35" s="24"/>
      <c r="F35" s="30"/>
      <c r="G35" s="23"/>
      <c r="H35" s="29"/>
    </row>
    <row r="37" spans="1:8" x14ac:dyDescent="0.15">
      <c r="B37" s="1" t="s">
        <v>95</v>
      </c>
    </row>
  </sheetData>
  <mergeCells count="5">
    <mergeCell ref="A31:B32"/>
    <mergeCell ref="I10:I11"/>
    <mergeCell ref="C10:C11"/>
    <mergeCell ref="A10:B11"/>
    <mergeCell ref="D10:G10"/>
  </mergeCells>
  <phoneticPr fontId="1"/>
  <printOptions horizontalCentered="1" verticalCentered="1"/>
  <pageMargins left="0.5" right="0.47" top="0.39370078740157483" bottom="0.28999999999999998" header="0.51181102362204722" footer="0.41"/>
  <pageSetup paperSize="9" scale="89" orientation="portrait" horizontalDpi="240" verticalDpi="240" r:id="rId1"/>
  <headerFooter alignWithMargins="0"/>
  <colBreaks count="2" manualBreakCount="2">
    <brk id="7" max="90" man="1"/>
    <brk id="8" max="90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24"/>
  <sheetViews>
    <sheetView showGridLines="0" showZeros="0" zoomScaleNormal="100" workbookViewId="0"/>
  </sheetViews>
  <sheetFormatPr defaultRowHeight="13.5" x14ac:dyDescent="0.15"/>
  <cols>
    <col min="1" max="1" width="2.875" style="1" customWidth="1"/>
    <col min="2" max="2" width="25.625" style="1" customWidth="1"/>
    <col min="3" max="3" width="3.625" style="1" customWidth="1"/>
    <col min="4" max="6" width="16.375" style="1" customWidth="1"/>
    <col min="7" max="7" width="17.625" style="1" customWidth="1"/>
    <col min="8" max="8" width="11.625" style="1" bestFit="1" customWidth="1"/>
    <col min="9" max="9" width="3.25" style="1" customWidth="1"/>
    <col min="10" max="10" width="5.125" style="1" customWidth="1"/>
    <col min="11" max="16384" width="9" style="1"/>
  </cols>
  <sheetData>
    <row r="1" spans="1:13" ht="18.75" customHeight="1" x14ac:dyDescent="0.15">
      <c r="H1" s="2"/>
    </row>
    <row r="2" spans="1:13" ht="17.25" x14ac:dyDescent="0.15">
      <c r="A2" s="3" t="s">
        <v>150</v>
      </c>
      <c r="B2" s="3"/>
      <c r="C2" s="3"/>
      <c r="D2" s="3"/>
      <c r="E2" s="3"/>
      <c r="F2" s="3"/>
      <c r="G2" s="3"/>
      <c r="H2" s="3"/>
    </row>
    <row r="3" spans="1:13" ht="12" customHeight="1" x14ac:dyDescent="0.15">
      <c r="A3" s="3"/>
      <c r="B3" s="3"/>
      <c r="C3" s="3"/>
      <c r="D3" s="3"/>
      <c r="E3" s="3"/>
      <c r="F3" s="3"/>
      <c r="G3" s="3"/>
      <c r="H3" s="3"/>
    </row>
    <row r="4" spans="1:13" ht="17.25" x14ac:dyDescent="0.15">
      <c r="A4" s="3"/>
      <c r="B4" s="18" t="s">
        <v>153</v>
      </c>
      <c r="C4" s="3"/>
      <c r="D4" s="3"/>
      <c r="E4" s="3"/>
      <c r="F4" s="3"/>
      <c r="G4" s="3"/>
      <c r="H4" s="3"/>
    </row>
    <row r="5" spans="1:13" ht="17.25" x14ac:dyDescent="0.15">
      <c r="A5" s="3"/>
      <c r="B5" s="18" t="s">
        <v>155</v>
      </c>
      <c r="C5" s="3"/>
      <c r="D5" s="3"/>
      <c r="E5" s="3"/>
      <c r="F5" s="3"/>
      <c r="G5" s="3"/>
      <c r="H5" s="3"/>
    </row>
    <row r="6" spans="1:13" ht="17.25" x14ac:dyDescent="0.15">
      <c r="A6" s="3"/>
      <c r="B6" s="18" t="s">
        <v>154</v>
      </c>
      <c r="C6" s="3"/>
      <c r="D6" s="3"/>
      <c r="E6" s="3"/>
      <c r="F6" s="3"/>
      <c r="G6" s="3"/>
      <c r="H6" s="3"/>
    </row>
    <row r="7" spans="1:13" ht="17.25" x14ac:dyDescent="0.15">
      <c r="A7" s="3"/>
      <c r="B7" s="17"/>
      <c r="C7" s="3"/>
      <c r="D7" s="3"/>
      <c r="E7" s="3"/>
      <c r="F7" s="3"/>
      <c r="G7" s="3"/>
      <c r="H7" s="3"/>
    </row>
    <row r="8" spans="1:13" ht="15.95" customHeight="1" x14ac:dyDescent="0.15">
      <c r="B8" s="42" t="s">
        <v>11</v>
      </c>
      <c r="C8" s="15"/>
      <c r="D8" s="15"/>
      <c r="E8" s="15"/>
      <c r="F8" s="15"/>
      <c r="G8" s="15"/>
    </row>
    <row r="9" spans="1:13" ht="23.25" customHeight="1" x14ac:dyDescent="0.15">
      <c r="A9" s="4"/>
      <c r="B9" s="16" t="s">
        <v>94</v>
      </c>
      <c r="C9" s="16"/>
      <c r="D9" s="16"/>
      <c r="E9" s="16"/>
      <c r="F9" s="16"/>
      <c r="G9" s="16"/>
    </row>
    <row r="10" spans="1:13" x14ac:dyDescent="0.15">
      <c r="A10" s="4"/>
      <c r="B10" s="4"/>
      <c r="C10" s="4"/>
      <c r="D10" s="4"/>
      <c r="E10" s="4"/>
      <c r="F10" s="4"/>
      <c r="G10" s="4"/>
    </row>
    <row r="11" spans="1:13" ht="21" customHeight="1" x14ac:dyDescent="0.15">
      <c r="A11" s="69" t="s">
        <v>91</v>
      </c>
      <c r="B11" s="70"/>
      <c r="C11" s="75" t="s">
        <v>0</v>
      </c>
      <c r="D11" s="77" t="s">
        <v>1</v>
      </c>
      <c r="E11" s="78"/>
      <c r="F11" s="78"/>
      <c r="G11" s="78"/>
      <c r="H11" s="79"/>
    </row>
    <row r="12" spans="1:13" ht="27" x14ac:dyDescent="0.15">
      <c r="A12" s="71"/>
      <c r="B12" s="72"/>
      <c r="C12" s="76"/>
      <c r="D12" s="5" t="s">
        <v>2</v>
      </c>
      <c r="E12" s="5" t="s">
        <v>156</v>
      </c>
      <c r="F12" s="5" t="s">
        <v>6</v>
      </c>
      <c r="G12" s="5" t="s">
        <v>7</v>
      </c>
      <c r="H12" s="6" t="s">
        <v>189</v>
      </c>
      <c r="M12" s="7"/>
    </row>
    <row r="13" spans="1:13" ht="45" customHeight="1" x14ac:dyDescent="0.15">
      <c r="A13" s="57" t="s">
        <v>65</v>
      </c>
      <c r="B13" s="58" t="s">
        <v>151</v>
      </c>
      <c r="C13" s="8">
        <v>10</v>
      </c>
      <c r="D13" s="62"/>
      <c r="E13" s="8" t="s">
        <v>152</v>
      </c>
      <c r="F13" s="8" t="s">
        <v>157</v>
      </c>
      <c r="G13" s="8" t="s">
        <v>158</v>
      </c>
      <c r="H13" s="9"/>
    </row>
    <row r="14" spans="1:13" ht="45" customHeight="1" x14ac:dyDescent="0.15">
      <c r="A14" s="50" t="s">
        <v>66</v>
      </c>
      <c r="B14" s="49" t="s">
        <v>159</v>
      </c>
      <c r="C14" s="51">
        <v>1</v>
      </c>
      <c r="D14" s="51" t="s">
        <v>160</v>
      </c>
      <c r="E14" s="59"/>
      <c r="F14" s="59"/>
      <c r="G14" s="56"/>
      <c r="H14" s="9"/>
    </row>
    <row r="15" spans="1:13" ht="45" customHeight="1" x14ac:dyDescent="0.15">
      <c r="A15" s="50" t="s">
        <v>67</v>
      </c>
      <c r="B15" s="49" t="s">
        <v>161</v>
      </c>
      <c r="C15" s="51">
        <v>1</v>
      </c>
      <c r="D15" s="54" t="s">
        <v>162</v>
      </c>
      <c r="E15" s="54" t="s">
        <v>163</v>
      </c>
      <c r="F15" s="54" t="s">
        <v>164</v>
      </c>
      <c r="G15" s="54" t="s">
        <v>165</v>
      </c>
      <c r="H15" s="9"/>
    </row>
    <row r="16" spans="1:13" ht="45" customHeight="1" x14ac:dyDescent="0.15">
      <c r="A16" s="50" t="s">
        <v>68</v>
      </c>
      <c r="B16" s="49" t="s">
        <v>166</v>
      </c>
      <c r="C16" s="51">
        <v>1</v>
      </c>
      <c r="D16" s="51" t="s">
        <v>39</v>
      </c>
      <c r="E16" s="51" t="s">
        <v>167</v>
      </c>
      <c r="F16" s="51" t="s">
        <v>168</v>
      </c>
      <c r="G16" s="59"/>
      <c r="H16" s="9"/>
    </row>
    <row r="17" spans="1:10" ht="45" customHeight="1" x14ac:dyDescent="0.15">
      <c r="A17" s="50" t="s">
        <v>69</v>
      </c>
      <c r="B17" s="49" t="s">
        <v>169</v>
      </c>
      <c r="C17" s="51">
        <v>1</v>
      </c>
      <c r="D17" s="51" t="s">
        <v>170</v>
      </c>
      <c r="E17" s="55"/>
      <c r="F17" s="10" t="s">
        <v>171</v>
      </c>
      <c r="G17" s="55"/>
      <c r="H17" s="9"/>
    </row>
    <row r="18" spans="1:10" ht="45" customHeight="1" x14ac:dyDescent="0.15">
      <c r="A18" s="50" t="s">
        <v>70</v>
      </c>
      <c r="B18" s="49" t="s">
        <v>172</v>
      </c>
      <c r="C18" s="51">
        <v>1</v>
      </c>
      <c r="D18" s="54" t="s">
        <v>173</v>
      </c>
      <c r="E18" s="59"/>
      <c r="F18" s="59"/>
      <c r="G18" s="59"/>
      <c r="H18" s="9"/>
    </row>
    <row r="19" spans="1:10" ht="45" customHeight="1" x14ac:dyDescent="0.15">
      <c r="A19" s="50" t="s">
        <v>71</v>
      </c>
      <c r="B19" s="49" t="s">
        <v>174</v>
      </c>
      <c r="C19" s="51">
        <v>1</v>
      </c>
      <c r="D19" s="51" t="s">
        <v>175</v>
      </c>
      <c r="E19" s="51" t="s">
        <v>176</v>
      </c>
      <c r="F19" s="59"/>
      <c r="G19" s="59"/>
      <c r="H19" s="9"/>
    </row>
    <row r="20" spans="1:10" ht="45" customHeight="1" x14ac:dyDescent="0.15">
      <c r="A20" s="60" t="s">
        <v>177</v>
      </c>
      <c r="B20" s="60" t="s">
        <v>54</v>
      </c>
      <c r="C20" s="51">
        <v>7</v>
      </c>
      <c r="D20" s="51" t="s">
        <v>145</v>
      </c>
      <c r="E20" s="59"/>
      <c r="F20" s="59"/>
      <c r="G20" s="61"/>
      <c r="H20" s="52"/>
    </row>
    <row r="21" spans="1:10" ht="45" customHeight="1" x14ac:dyDescent="0.15">
      <c r="A21" s="50" t="s">
        <v>73</v>
      </c>
      <c r="B21" s="60" t="s">
        <v>55</v>
      </c>
      <c r="C21" s="51">
        <v>5</v>
      </c>
      <c r="D21" s="51" t="s">
        <v>145</v>
      </c>
      <c r="E21" s="59"/>
      <c r="F21" s="59"/>
      <c r="G21" s="59"/>
      <c r="H21" s="52"/>
    </row>
    <row r="22" spans="1:10" ht="21" customHeight="1" x14ac:dyDescent="0.15">
      <c r="A22" s="69" t="s">
        <v>62</v>
      </c>
      <c r="B22" s="80"/>
      <c r="C22" s="8"/>
      <c r="D22" s="25"/>
      <c r="E22" s="27"/>
      <c r="F22" s="27"/>
      <c r="G22" s="19"/>
      <c r="H22" s="20">
        <f>SUM(H13:H21)</f>
        <v>0</v>
      </c>
      <c r="I22" s="29"/>
      <c r="J22" s="29"/>
    </row>
    <row r="23" spans="1:10" ht="21" customHeight="1" x14ac:dyDescent="0.15">
      <c r="A23" s="31"/>
      <c r="B23" s="34" t="s">
        <v>88</v>
      </c>
      <c r="C23" s="35" t="s">
        <v>179</v>
      </c>
      <c r="D23" s="32"/>
      <c r="E23" s="21"/>
      <c r="F23" s="21"/>
      <c r="G23" s="33"/>
      <c r="H23" s="20"/>
      <c r="I23" s="29"/>
      <c r="J23" s="29"/>
    </row>
    <row r="24" spans="1:10" ht="21" customHeight="1" x14ac:dyDescent="0.15">
      <c r="A24" s="22"/>
      <c r="B24" s="36"/>
      <c r="C24" s="46" t="s">
        <v>178</v>
      </c>
      <c r="D24" s="28"/>
      <c r="E24" s="24"/>
      <c r="F24" s="24"/>
      <c r="G24" s="30"/>
      <c r="H24" s="23"/>
      <c r="I24" s="29"/>
      <c r="J24" s="29"/>
    </row>
  </sheetData>
  <mergeCells count="4">
    <mergeCell ref="A22:B22"/>
    <mergeCell ref="A11:B12"/>
    <mergeCell ref="C11:C12"/>
    <mergeCell ref="D11:H11"/>
  </mergeCells>
  <phoneticPr fontId="1"/>
  <printOptions horizontalCentered="1" verticalCentered="1"/>
  <pageMargins left="0.5" right="0.47" top="0.39370078740157483" bottom="0.28999999999999998" header="0.51181102362204722" footer="0.41"/>
  <pageSetup paperSize="9" orientation="portrait" horizontalDpi="240" verticalDpi="240" r:id="rId1"/>
  <headerFooter alignWithMargins="0"/>
  <colBreaks count="2" manualBreakCount="2">
    <brk id="8" max="90" man="1"/>
    <brk id="9" max="90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21"/>
  <sheetViews>
    <sheetView showGridLines="0" showZeros="0" zoomScaleNormal="100" workbookViewId="0"/>
  </sheetViews>
  <sheetFormatPr defaultRowHeight="13.5" x14ac:dyDescent="0.15"/>
  <cols>
    <col min="1" max="1" width="2.875" style="1" customWidth="1"/>
    <col min="2" max="2" width="22.25" style="1" customWidth="1"/>
    <col min="3" max="3" width="3.625" style="1" customWidth="1"/>
    <col min="4" max="7" width="17.375" style="1" customWidth="1"/>
    <col min="8" max="8" width="11.625" style="1" bestFit="1" customWidth="1"/>
    <col min="9" max="9" width="3.25" style="1" customWidth="1"/>
    <col min="10" max="10" width="5.125" style="1" customWidth="1"/>
    <col min="11" max="16384" width="9" style="1"/>
  </cols>
  <sheetData>
    <row r="1" spans="1:13" ht="18.75" customHeight="1" x14ac:dyDescent="0.15">
      <c r="H1" s="2"/>
    </row>
    <row r="2" spans="1:13" ht="17.25" x14ac:dyDescent="0.15">
      <c r="A2" s="3" t="s">
        <v>180</v>
      </c>
      <c r="B2" s="3"/>
      <c r="C2" s="3"/>
      <c r="D2" s="3"/>
      <c r="E2" s="3"/>
      <c r="F2" s="3"/>
      <c r="G2" s="3"/>
      <c r="H2" s="3"/>
    </row>
    <row r="3" spans="1:13" ht="12" customHeight="1" x14ac:dyDescent="0.15">
      <c r="A3" s="3"/>
      <c r="B3" s="3"/>
      <c r="C3" s="3"/>
      <c r="D3" s="3"/>
      <c r="E3" s="3"/>
      <c r="F3" s="3"/>
      <c r="G3" s="3"/>
      <c r="H3" s="3"/>
    </row>
    <row r="4" spans="1:13" ht="17.25" x14ac:dyDescent="0.15">
      <c r="A4" s="3"/>
      <c r="B4" s="18" t="s">
        <v>185</v>
      </c>
      <c r="C4" s="3"/>
      <c r="D4" s="3"/>
      <c r="E4" s="3"/>
      <c r="F4" s="3"/>
      <c r="G4" s="3"/>
      <c r="H4" s="3"/>
    </row>
    <row r="5" spans="1:13" ht="17.25" x14ac:dyDescent="0.15">
      <c r="A5" s="3"/>
      <c r="B5" s="18" t="s">
        <v>186</v>
      </c>
      <c r="C5" s="3"/>
      <c r="D5" s="3"/>
      <c r="E5" s="3"/>
      <c r="F5" s="3"/>
      <c r="G5" s="3"/>
      <c r="H5" s="3"/>
    </row>
    <row r="6" spans="1:13" ht="17.25" x14ac:dyDescent="0.15">
      <c r="A6" s="3"/>
      <c r="B6" s="18" t="s">
        <v>187</v>
      </c>
      <c r="C6" s="3"/>
      <c r="D6" s="3"/>
      <c r="E6" s="3"/>
      <c r="F6" s="3"/>
      <c r="G6" s="3"/>
      <c r="H6" s="3"/>
    </row>
    <row r="7" spans="1:13" ht="17.25" x14ac:dyDescent="0.15">
      <c r="A7" s="3"/>
      <c r="B7" s="17"/>
      <c r="C7" s="3"/>
      <c r="D7" s="3"/>
      <c r="E7" s="3"/>
      <c r="F7" s="3"/>
      <c r="G7" s="3"/>
      <c r="H7" s="3"/>
    </row>
    <row r="8" spans="1:13" ht="15.95" customHeight="1" x14ac:dyDescent="0.15">
      <c r="B8" s="42" t="s">
        <v>11</v>
      </c>
      <c r="C8" s="15"/>
      <c r="D8" s="15"/>
      <c r="E8" s="15"/>
      <c r="F8" s="15"/>
      <c r="G8" s="15"/>
    </row>
    <row r="9" spans="1:13" ht="23.25" customHeight="1" x14ac:dyDescent="0.15">
      <c r="A9" s="4"/>
      <c r="B9" s="16" t="s">
        <v>94</v>
      </c>
      <c r="C9" s="16"/>
      <c r="D9" s="16"/>
      <c r="E9" s="16"/>
      <c r="F9" s="16"/>
      <c r="G9" s="16"/>
    </row>
    <row r="10" spans="1:13" x14ac:dyDescent="0.15">
      <c r="A10" s="4"/>
      <c r="B10" s="4"/>
      <c r="C10" s="4"/>
      <c r="D10" s="4"/>
      <c r="E10" s="4"/>
      <c r="F10" s="4"/>
      <c r="G10" s="4"/>
    </row>
    <row r="11" spans="1:13" ht="21" customHeight="1" x14ac:dyDescent="0.15">
      <c r="A11" s="69" t="s">
        <v>91</v>
      </c>
      <c r="B11" s="70"/>
      <c r="C11" s="75" t="s">
        <v>0</v>
      </c>
      <c r="D11" s="77" t="s">
        <v>1</v>
      </c>
      <c r="E11" s="78"/>
      <c r="F11" s="78"/>
      <c r="G11" s="78"/>
      <c r="H11" s="79"/>
    </row>
    <row r="12" spans="1:13" ht="27" x14ac:dyDescent="0.15">
      <c r="A12" s="71"/>
      <c r="B12" s="72"/>
      <c r="C12" s="76"/>
      <c r="D12" s="5" t="s">
        <v>2</v>
      </c>
      <c r="E12" s="5" t="s">
        <v>156</v>
      </c>
      <c r="F12" s="5" t="s">
        <v>6</v>
      </c>
      <c r="G12" s="5" t="s">
        <v>7</v>
      </c>
      <c r="H12" s="6" t="s">
        <v>191</v>
      </c>
      <c r="M12" s="7"/>
    </row>
    <row r="13" spans="1:13" ht="45" customHeight="1" x14ac:dyDescent="0.15">
      <c r="A13" s="57" t="s">
        <v>65</v>
      </c>
      <c r="B13" s="58" t="s">
        <v>151</v>
      </c>
      <c r="C13" s="8">
        <v>4</v>
      </c>
      <c r="D13" s="62"/>
      <c r="E13" s="63" t="s">
        <v>181</v>
      </c>
      <c r="F13" s="63" t="s">
        <v>182</v>
      </c>
      <c r="G13" s="8" t="s">
        <v>183</v>
      </c>
      <c r="H13" s="9"/>
    </row>
    <row r="14" spans="1:13" ht="45" customHeight="1" x14ac:dyDescent="0.15">
      <c r="A14" s="50" t="s">
        <v>66</v>
      </c>
      <c r="B14" s="49" t="s">
        <v>161</v>
      </c>
      <c r="C14" s="51">
        <v>1</v>
      </c>
      <c r="D14" s="54" t="s">
        <v>162</v>
      </c>
      <c r="E14" s="54" t="s">
        <v>163</v>
      </c>
      <c r="F14" s="54" t="s">
        <v>164</v>
      </c>
      <c r="G14" s="54" t="s">
        <v>165</v>
      </c>
      <c r="H14" s="9"/>
    </row>
    <row r="15" spans="1:13" ht="45" customHeight="1" x14ac:dyDescent="0.15">
      <c r="A15" s="50" t="s">
        <v>184</v>
      </c>
      <c r="B15" s="49" t="s">
        <v>166</v>
      </c>
      <c r="C15" s="51">
        <v>1</v>
      </c>
      <c r="D15" s="51" t="s">
        <v>39</v>
      </c>
      <c r="E15" s="51" t="s">
        <v>167</v>
      </c>
      <c r="F15" s="51" t="s">
        <v>168</v>
      </c>
      <c r="G15" s="59"/>
      <c r="H15" s="9"/>
    </row>
    <row r="16" spans="1:13" ht="45" customHeight="1" x14ac:dyDescent="0.15">
      <c r="A16" s="50" t="s">
        <v>68</v>
      </c>
      <c r="B16" s="49" t="s">
        <v>169</v>
      </c>
      <c r="C16" s="51">
        <v>1</v>
      </c>
      <c r="D16" s="51" t="s">
        <v>170</v>
      </c>
      <c r="E16" s="55"/>
      <c r="F16" s="10" t="s">
        <v>171</v>
      </c>
      <c r="G16" s="55"/>
      <c r="H16" s="9"/>
    </row>
    <row r="17" spans="1:10" ht="45" customHeight="1" x14ac:dyDescent="0.15">
      <c r="A17" s="50" t="s">
        <v>69</v>
      </c>
      <c r="B17" s="49" t="s">
        <v>174</v>
      </c>
      <c r="C17" s="51">
        <v>1</v>
      </c>
      <c r="D17" s="51" t="s">
        <v>175</v>
      </c>
      <c r="E17" s="51" t="s">
        <v>176</v>
      </c>
      <c r="F17" s="59"/>
      <c r="G17" s="59"/>
      <c r="H17" s="9"/>
    </row>
    <row r="18" spans="1:10" ht="45" customHeight="1" x14ac:dyDescent="0.15">
      <c r="A18" s="50" t="s">
        <v>73</v>
      </c>
      <c r="B18" s="60" t="s">
        <v>55</v>
      </c>
      <c r="C18" s="51">
        <v>5</v>
      </c>
      <c r="D18" s="51" t="s">
        <v>145</v>
      </c>
      <c r="E18" s="59"/>
      <c r="F18" s="59"/>
      <c r="G18" s="59"/>
      <c r="H18" s="52"/>
    </row>
    <row r="19" spans="1:10" ht="21" customHeight="1" x14ac:dyDescent="0.15">
      <c r="A19" s="69" t="s">
        <v>62</v>
      </c>
      <c r="B19" s="80"/>
      <c r="C19" s="8"/>
      <c r="D19" s="25"/>
      <c r="E19" s="27"/>
      <c r="F19" s="27"/>
      <c r="G19" s="19"/>
      <c r="H19" s="20">
        <f>SUM(H13:H18)</f>
        <v>0</v>
      </c>
      <c r="I19" s="29"/>
      <c r="J19" s="29"/>
    </row>
    <row r="20" spans="1:10" ht="21" customHeight="1" x14ac:dyDescent="0.15">
      <c r="A20" s="31"/>
      <c r="B20" s="34" t="s">
        <v>88</v>
      </c>
      <c r="C20" s="35" t="s">
        <v>179</v>
      </c>
      <c r="D20" s="32"/>
      <c r="E20" s="21"/>
      <c r="F20" s="21"/>
      <c r="G20" s="33"/>
      <c r="H20" s="20"/>
      <c r="I20" s="29"/>
      <c r="J20" s="29"/>
    </row>
    <row r="21" spans="1:10" ht="21" customHeight="1" x14ac:dyDescent="0.15">
      <c r="A21" s="22"/>
      <c r="B21" s="36"/>
      <c r="C21" s="46" t="s">
        <v>178</v>
      </c>
      <c r="D21" s="28"/>
      <c r="E21" s="24"/>
      <c r="F21" s="24"/>
      <c r="G21" s="30"/>
      <c r="H21" s="23"/>
      <c r="I21" s="29"/>
      <c r="J21" s="29"/>
    </row>
  </sheetData>
  <mergeCells count="4">
    <mergeCell ref="A11:B12"/>
    <mergeCell ref="C11:C12"/>
    <mergeCell ref="D11:H11"/>
    <mergeCell ref="A19:B19"/>
  </mergeCells>
  <phoneticPr fontId="1"/>
  <printOptions horizontalCentered="1" verticalCentered="1"/>
  <pageMargins left="0.5" right="0.47" top="0.39370078740157483" bottom="0.28999999999999998" header="0.51181102362204722" footer="0.41"/>
  <pageSetup paperSize="9" orientation="portrait" horizontalDpi="240" verticalDpi="240" r:id="rId1"/>
  <headerFooter alignWithMargins="0"/>
  <colBreaks count="2" manualBreakCount="2">
    <brk id="8" max="90" man="1"/>
    <brk id="9" max="90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35"/>
  <sheetViews>
    <sheetView showGridLines="0" workbookViewId="0"/>
  </sheetViews>
  <sheetFormatPr defaultRowHeight="13.5" x14ac:dyDescent="0.15"/>
  <cols>
    <col min="1" max="1" width="5" customWidth="1"/>
    <col min="2" max="2" width="31.625" customWidth="1"/>
    <col min="3" max="3" width="3.25" customWidth="1"/>
    <col min="4" max="4" width="16.625" customWidth="1"/>
    <col min="5" max="5" width="18.875" customWidth="1"/>
    <col min="6" max="6" width="20.75" customWidth="1"/>
    <col min="7" max="7" width="14" customWidth="1"/>
  </cols>
  <sheetData>
    <row r="1" spans="1:7" x14ac:dyDescent="0.15">
      <c r="A1" s="1"/>
      <c r="B1" s="1"/>
      <c r="C1" s="1"/>
      <c r="D1" s="1"/>
      <c r="E1" s="1"/>
      <c r="F1" s="1"/>
      <c r="G1" s="2"/>
    </row>
    <row r="2" spans="1:7" ht="17.25" x14ac:dyDescent="0.15">
      <c r="A2" s="3" t="s">
        <v>97</v>
      </c>
      <c r="B2" s="3"/>
      <c r="C2" s="3"/>
      <c r="D2" s="3"/>
      <c r="E2" s="3"/>
      <c r="F2" s="3"/>
      <c r="G2" s="3"/>
    </row>
    <row r="3" spans="1:7" ht="17.25" x14ac:dyDescent="0.15">
      <c r="A3" s="3"/>
      <c r="B3" s="3"/>
      <c r="C3" s="3"/>
      <c r="D3" s="3"/>
      <c r="E3" s="3"/>
      <c r="F3" s="3"/>
      <c r="G3" s="3"/>
    </row>
    <row r="4" spans="1:7" ht="17.25" x14ac:dyDescent="0.15">
      <c r="A4" s="3"/>
      <c r="B4" s="18" t="s">
        <v>98</v>
      </c>
      <c r="C4" s="3"/>
      <c r="D4" s="3"/>
      <c r="E4" s="3"/>
      <c r="F4" s="3"/>
      <c r="G4" s="3"/>
    </row>
    <row r="5" spans="1:7" ht="17.25" x14ac:dyDescent="0.15">
      <c r="A5" s="3"/>
      <c r="B5" s="18" t="s">
        <v>99</v>
      </c>
      <c r="C5" s="3"/>
      <c r="D5" s="3"/>
      <c r="E5" s="3"/>
      <c r="F5" s="3"/>
      <c r="G5" s="3"/>
    </row>
    <row r="6" spans="1:7" ht="17.25" x14ac:dyDescent="0.15">
      <c r="A6" s="3"/>
      <c r="B6" s="17"/>
      <c r="C6" s="3"/>
      <c r="D6" s="3"/>
      <c r="E6" s="3"/>
      <c r="F6" s="3"/>
      <c r="G6" s="3"/>
    </row>
    <row r="7" spans="1:7" x14ac:dyDescent="0.15">
      <c r="A7" s="1"/>
      <c r="B7" s="42" t="s">
        <v>11</v>
      </c>
      <c r="C7" s="15"/>
      <c r="D7" s="15"/>
      <c r="E7" s="15"/>
      <c r="F7" s="15"/>
      <c r="G7" s="1"/>
    </row>
    <row r="8" spans="1:7" x14ac:dyDescent="0.15">
      <c r="A8" s="4"/>
      <c r="B8" s="16" t="s">
        <v>94</v>
      </c>
      <c r="C8" s="16"/>
      <c r="D8" s="16"/>
      <c r="E8" s="16"/>
      <c r="F8" s="16"/>
      <c r="G8" s="1"/>
    </row>
    <row r="9" spans="1:7" x14ac:dyDescent="0.15">
      <c r="A9" s="4"/>
      <c r="B9" s="4"/>
      <c r="C9" s="4"/>
      <c r="D9" s="4"/>
      <c r="E9" s="4"/>
      <c r="F9" s="4"/>
      <c r="G9" s="1"/>
    </row>
    <row r="10" spans="1:7" x14ac:dyDescent="0.15">
      <c r="A10" s="69" t="s">
        <v>91</v>
      </c>
      <c r="B10" s="70"/>
      <c r="C10" s="75" t="s">
        <v>0</v>
      </c>
      <c r="D10" s="77" t="s">
        <v>1</v>
      </c>
      <c r="E10" s="78"/>
      <c r="F10" s="78"/>
      <c r="G10" s="79"/>
    </row>
    <row r="11" spans="1:7" ht="27" x14ac:dyDescent="0.15">
      <c r="A11" s="71"/>
      <c r="B11" s="72"/>
      <c r="C11" s="76"/>
      <c r="D11" s="5" t="s">
        <v>2</v>
      </c>
      <c r="E11" s="5" t="s">
        <v>6</v>
      </c>
      <c r="F11" s="5" t="s">
        <v>7</v>
      </c>
      <c r="G11" s="6" t="s">
        <v>189</v>
      </c>
    </row>
    <row r="12" spans="1:7" ht="45" customHeight="1" x14ac:dyDescent="0.15">
      <c r="A12" s="57" t="s">
        <v>65</v>
      </c>
      <c r="B12" s="58" t="s">
        <v>12</v>
      </c>
      <c r="C12" s="8">
        <v>2</v>
      </c>
      <c r="D12" s="8" t="s">
        <v>13</v>
      </c>
      <c r="E12" s="8" t="s">
        <v>14</v>
      </c>
      <c r="F12" s="8" t="s">
        <v>15</v>
      </c>
      <c r="G12" s="9"/>
    </row>
    <row r="13" spans="1:7" ht="45" customHeight="1" x14ac:dyDescent="0.15">
      <c r="A13" s="50" t="s">
        <v>100</v>
      </c>
      <c r="B13" s="49" t="s">
        <v>16</v>
      </c>
      <c r="C13" s="51">
        <v>1</v>
      </c>
      <c r="D13" s="51" t="s">
        <v>17</v>
      </c>
      <c r="E13" s="51" t="s">
        <v>18</v>
      </c>
      <c r="F13" s="56"/>
      <c r="G13" s="9"/>
    </row>
    <row r="14" spans="1:7" ht="45" customHeight="1" x14ac:dyDescent="0.15">
      <c r="A14" s="50" t="s">
        <v>67</v>
      </c>
      <c r="B14" s="49" t="s">
        <v>3</v>
      </c>
      <c r="C14" s="51">
        <v>2</v>
      </c>
      <c r="D14" s="51" t="s">
        <v>4</v>
      </c>
      <c r="E14" s="51" t="s">
        <v>23</v>
      </c>
      <c r="F14" s="51" t="s">
        <v>24</v>
      </c>
      <c r="G14" s="9"/>
    </row>
    <row r="15" spans="1:7" ht="45" customHeight="1" x14ac:dyDescent="0.15">
      <c r="A15" s="50" t="s">
        <v>68</v>
      </c>
      <c r="B15" s="49" t="s">
        <v>25</v>
      </c>
      <c r="C15" s="51">
        <v>3</v>
      </c>
      <c r="D15" s="51" t="s">
        <v>26</v>
      </c>
      <c r="E15" s="55"/>
      <c r="F15" s="55"/>
      <c r="G15" s="9"/>
    </row>
    <row r="16" spans="1:7" ht="45" customHeight="1" x14ac:dyDescent="0.15">
      <c r="A16" s="50" t="s">
        <v>109</v>
      </c>
      <c r="B16" s="49" t="s">
        <v>27</v>
      </c>
      <c r="C16" s="51">
        <v>1</v>
      </c>
      <c r="D16" s="54" t="s">
        <v>28</v>
      </c>
      <c r="E16" s="51" t="s">
        <v>29</v>
      </c>
      <c r="F16" s="51" t="s">
        <v>30</v>
      </c>
      <c r="G16" s="9"/>
    </row>
    <row r="17" spans="1:7" ht="45" customHeight="1" x14ac:dyDescent="0.15">
      <c r="A17" s="50" t="s">
        <v>110</v>
      </c>
      <c r="B17" s="49" t="s">
        <v>101</v>
      </c>
      <c r="C17" s="51">
        <v>1</v>
      </c>
      <c r="D17" s="51" t="s">
        <v>32</v>
      </c>
      <c r="E17" s="51" t="s">
        <v>33</v>
      </c>
      <c r="F17" s="51" t="s">
        <v>34</v>
      </c>
      <c r="G17" s="9"/>
    </row>
    <row r="18" spans="1:7" ht="45" customHeight="1" x14ac:dyDescent="0.15">
      <c r="A18" s="50" t="s">
        <v>111</v>
      </c>
      <c r="B18" s="49" t="s">
        <v>102</v>
      </c>
      <c r="C18" s="51">
        <v>3</v>
      </c>
      <c r="D18" s="51" t="s">
        <v>36</v>
      </c>
      <c r="E18" s="51" t="s">
        <v>37</v>
      </c>
      <c r="F18" s="54" t="s">
        <v>96</v>
      </c>
      <c r="G18" s="9"/>
    </row>
    <row r="19" spans="1:7" ht="45" customHeight="1" x14ac:dyDescent="0.15">
      <c r="A19" s="50" t="s">
        <v>112</v>
      </c>
      <c r="B19" s="49" t="s">
        <v>38</v>
      </c>
      <c r="C19" s="51">
        <v>1</v>
      </c>
      <c r="D19" s="51" t="s">
        <v>39</v>
      </c>
      <c r="E19" s="53" t="s">
        <v>40</v>
      </c>
      <c r="F19" s="51" t="s">
        <v>41</v>
      </c>
      <c r="G19" s="9"/>
    </row>
    <row r="20" spans="1:7" ht="45" customHeight="1" x14ac:dyDescent="0.15">
      <c r="A20" s="50" t="s">
        <v>113</v>
      </c>
      <c r="B20" s="49" t="s">
        <v>42</v>
      </c>
      <c r="C20" s="51">
        <v>1</v>
      </c>
      <c r="D20" s="51" t="s">
        <v>43</v>
      </c>
      <c r="E20" s="51" t="s">
        <v>114</v>
      </c>
      <c r="F20" s="51" t="s">
        <v>44</v>
      </c>
      <c r="G20" s="9"/>
    </row>
    <row r="21" spans="1:7" ht="45" customHeight="1" x14ac:dyDescent="0.15">
      <c r="A21" s="50" t="s">
        <v>115</v>
      </c>
      <c r="B21" s="49" t="s">
        <v>45</v>
      </c>
      <c r="C21" s="51">
        <v>2</v>
      </c>
      <c r="D21" s="51" t="s">
        <v>46</v>
      </c>
      <c r="E21" s="51" t="s">
        <v>116</v>
      </c>
      <c r="F21" s="51" t="s">
        <v>47</v>
      </c>
      <c r="G21" s="9"/>
    </row>
    <row r="22" spans="1:7" ht="45" customHeight="1" x14ac:dyDescent="0.15">
      <c r="A22" s="50" t="s">
        <v>117</v>
      </c>
      <c r="B22" s="49" t="s">
        <v>48</v>
      </c>
      <c r="C22" s="51">
        <v>1</v>
      </c>
      <c r="D22" s="51" t="s">
        <v>46</v>
      </c>
      <c r="E22" s="51" t="s">
        <v>116</v>
      </c>
      <c r="F22" s="51" t="s">
        <v>47</v>
      </c>
      <c r="G22" s="9"/>
    </row>
    <row r="23" spans="1:7" ht="45" customHeight="1" x14ac:dyDescent="0.15">
      <c r="A23" s="50" t="s">
        <v>118</v>
      </c>
      <c r="B23" s="49" t="s">
        <v>83</v>
      </c>
      <c r="C23" s="51">
        <v>1</v>
      </c>
      <c r="D23" s="51" t="s">
        <v>49</v>
      </c>
      <c r="E23" s="51" t="s">
        <v>119</v>
      </c>
      <c r="F23" s="51" t="s">
        <v>50</v>
      </c>
      <c r="G23" s="9"/>
    </row>
    <row r="24" spans="1:7" ht="45" customHeight="1" x14ac:dyDescent="0.15">
      <c r="A24" s="45" t="s">
        <v>120</v>
      </c>
      <c r="B24" s="44" t="s">
        <v>51</v>
      </c>
      <c r="C24" s="10">
        <v>3</v>
      </c>
      <c r="D24" s="11"/>
      <c r="E24" s="12" t="s">
        <v>89</v>
      </c>
      <c r="F24" s="13"/>
      <c r="G24" s="9"/>
    </row>
    <row r="25" spans="1:7" ht="45" customHeight="1" x14ac:dyDescent="0.15">
      <c r="A25" s="45" t="s">
        <v>121</v>
      </c>
      <c r="B25" s="44" t="s">
        <v>52</v>
      </c>
      <c r="C25" s="10">
        <v>2</v>
      </c>
      <c r="D25" s="11"/>
      <c r="E25" s="12" t="s">
        <v>89</v>
      </c>
      <c r="F25" s="13"/>
      <c r="G25" s="9"/>
    </row>
    <row r="26" spans="1:7" ht="45" customHeight="1" x14ac:dyDescent="0.15">
      <c r="A26" s="45" t="s">
        <v>103</v>
      </c>
      <c r="B26" s="44" t="s">
        <v>53</v>
      </c>
      <c r="C26" s="10">
        <v>5</v>
      </c>
      <c r="D26" s="11"/>
      <c r="E26" s="12" t="s">
        <v>89</v>
      </c>
      <c r="F26" s="13"/>
      <c r="G26" s="9"/>
    </row>
    <row r="27" spans="1:7" ht="45" customHeight="1" x14ac:dyDescent="0.15">
      <c r="A27" s="45" t="s">
        <v>122</v>
      </c>
      <c r="B27" s="14" t="s">
        <v>54</v>
      </c>
      <c r="C27" s="10">
        <v>7</v>
      </c>
      <c r="D27" s="47" t="s">
        <v>104</v>
      </c>
      <c r="E27" s="48"/>
      <c r="F27" s="48"/>
      <c r="G27" s="9"/>
    </row>
    <row r="28" spans="1:7" ht="45" customHeight="1" x14ac:dyDescent="0.15">
      <c r="A28" s="50" t="s">
        <v>123</v>
      </c>
      <c r="B28" s="49" t="s">
        <v>105</v>
      </c>
      <c r="C28" s="51">
        <v>5</v>
      </c>
      <c r="D28" s="51" t="s">
        <v>56</v>
      </c>
      <c r="E28" s="51" t="s">
        <v>57</v>
      </c>
      <c r="F28" s="51" t="s">
        <v>58</v>
      </c>
      <c r="G28" s="52"/>
    </row>
    <row r="29" spans="1:7" ht="22.5" customHeight="1" x14ac:dyDescent="0.15">
      <c r="A29" s="69" t="s">
        <v>62</v>
      </c>
      <c r="B29" s="80"/>
      <c r="C29" s="8"/>
      <c r="D29" s="25" t="s">
        <v>106</v>
      </c>
      <c r="E29" s="27"/>
      <c r="F29" s="19"/>
      <c r="G29" s="20">
        <f>SUM(G12:G28)</f>
        <v>0</v>
      </c>
    </row>
    <row r="30" spans="1:7" ht="22.5" customHeight="1" x14ac:dyDescent="0.15">
      <c r="A30" s="81"/>
      <c r="B30" s="82"/>
      <c r="C30" s="43"/>
      <c r="D30" s="26" t="s">
        <v>107</v>
      </c>
      <c r="E30" s="24"/>
      <c r="F30" s="30"/>
      <c r="G30" s="41">
        <f>SUM(G27:G28)</f>
        <v>0</v>
      </c>
    </row>
    <row r="31" spans="1:7" ht="22.5" customHeight="1" x14ac:dyDescent="0.15">
      <c r="A31" s="31"/>
      <c r="B31" s="34" t="s">
        <v>88</v>
      </c>
      <c r="C31" s="35" t="s">
        <v>124</v>
      </c>
      <c r="D31" s="32"/>
      <c r="E31" s="21"/>
      <c r="F31" s="33"/>
      <c r="G31" s="20"/>
    </row>
    <row r="32" spans="1:7" ht="22.5" customHeight="1" x14ac:dyDescent="0.15">
      <c r="A32" s="37"/>
      <c r="B32" s="38"/>
      <c r="C32" s="14" t="s">
        <v>108</v>
      </c>
      <c r="D32" s="39"/>
      <c r="E32" s="29"/>
      <c r="F32" s="40"/>
      <c r="G32" s="41"/>
    </row>
    <row r="33" spans="1:7" ht="22.5" customHeight="1" x14ac:dyDescent="0.15">
      <c r="A33" s="22"/>
      <c r="B33" s="36"/>
      <c r="C33" s="46" t="s">
        <v>125</v>
      </c>
      <c r="D33" s="28"/>
      <c r="E33" s="24"/>
      <c r="F33" s="30"/>
      <c r="G33" s="23"/>
    </row>
    <row r="35" spans="1:7" x14ac:dyDescent="0.15">
      <c r="B35" t="s">
        <v>126</v>
      </c>
    </row>
  </sheetData>
  <mergeCells count="4">
    <mergeCell ref="A29:B30"/>
    <mergeCell ref="A10:B11"/>
    <mergeCell ref="C10:C11"/>
    <mergeCell ref="D10:G1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31"/>
  <sheetViews>
    <sheetView showGridLines="0" showZeros="0" zoomScaleNormal="100" workbookViewId="0"/>
  </sheetViews>
  <sheetFormatPr defaultRowHeight="13.5" x14ac:dyDescent="0.15"/>
  <cols>
    <col min="1" max="1" width="5" style="1" customWidth="1"/>
    <col min="2" max="2" width="25.625" style="1" customWidth="1"/>
    <col min="3" max="3" width="3.625" style="1" customWidth="1"/>
    <col min="4" max="6" width="16.375" style="1" customWidth="1"/>
    <col min="7" max="7" width="11.625" style="1" bestFit="1" customWidth="1"/>
    <col min="8" max="8" width="3.25" style="1" customWidth="1"/>
    <col min="9" max="9" width="5.125" style="1" customWidth="1"/>
    <col min="10" max="16384" width="9" style="1"/>
  </cols>
  <sheetData>
    <row r="1" spans="1:12" ht="18.75" customHeight="1" x14ac:dyDescent="0.15">
      <c r="G1" s="2"/>
    </row>
    <row r="2" spans="1:12" ht="17.25" x14ac:dyDescent="0.15">
      <c r="A2" s="3" t="s">
        <v>127</v>
      </c>
      <c r="B2" s="3"/>
      <c r="C2" s="3"/>
      <c r="D2" s="3"/>
      <c r="E2" s="3"/>
      <c r="F2" s="3"/>
      <c r="G2" s="3"/>
    </row>
    <row r="3" spans="1:12" ht="12" customHeight="1" x14ac:dyDescent="0.15">
      <c r="A3" s="3"/>
      <c r="B3" s="3"/>
      <c r="C3" s="3"/>
      <c r="D3" s="3"/>
      <c r="E3" s="3"/>
      <c r="F3" s="3"/>
      <c r="G3" s="3"/>
    </row>
    <row r="4" spans="1:12" ht="17.25" x14ac:dyDescent="0.15">
      <c r="A4" s="3"/>
      <c r="B4" s="18" t="s">
        <v>128</v>
      </c>
      <c r="C4" s="3"/>
      <c r="D4" s="3"/>
      <c r="E4" s="3"/>
      <c r="F4" s="3"/>
      <c r="G4" s="3"/>
    </row>
    <row r="5" spans="1:12" ht="17.25" x14ac:dyDescent="0.15">
      <c r="A5" s="3"/>
      <c r="B5" s="18" t="s">
        <v>63</v>
      </c>
      <c r="C5" s="3"/>
      <c r="D5" s="3"/>
      <c r="E5" s="3"/>
      <c r="F5" s="3"/>
      <c r="G5" s="3"/>
    </row>
    <row r="6" spans="1:12" ht="17.25" x14ac:dyDescent="0.15">
      <c r="A6" s="3"/>
      <c r="B6" s="17"/>
      <c r="C6" s="3"/>
      <c r="D6" s="3"/>
      <c r="E6" s="3"/>
      <c r="F6" s="3"/>
      <c r="G6" s="3"/>
    </row>
    <row r="7" spans="1:12" ht="15.95" customHeight="1" x14ac:dyDescent="0.15">
      <c r="B7" s="42" t="s">
        <v>11</v>
      </c>
      <c r="C7" s="15"/>
      <c r="D7" s="15"/>
      <c r="E7" s="15"/>
      <c r="F7" s="15"/>
    </row>
    <row r="8" spans="1:12" ht="23.25" customHeight="1" x14ac:dyDescent="0.15">
      <c r="A8" s="4"/>
      <c r="B8" s="16" t="s">
        <v>94</v>
      </c>
      <c r="C8" s="16"/>
      <c r="D8" s="16"/>
      <c r="E8" s="16"/>
      <c r="F8" s="16"/>
    </row>
    <row r="9" spans="1:12" x14ac:dyDescent="0.15">
      <c r="A9" s="4"/>
      <c r="B9" s="4"/>
      <c r="C9" s="4"/>
      <c r="D9" s="4"/>
      <c r="E9" s="4"/>
      <c r="F9" s="4"/>
    </row>
    <row r="10" spans="1:12" ht="21" customHeight="1" x14ac:dyDescent="0.15">
      <c r="A10" s="69" t="s">
        <v>91</v>
      </c>
      <c r="B10" s="70"/>
      <c r="C10" s="75" t="s">
        <v>0</v>
      </c>
      <c r="D10" s="77" t="s">
        <v>1</v>
      </c>
      <c r="E10" s="78"/>
      <c r="F10" s="78"/>
      <c r="G10" s="79"/>
    </row>
    <row r="11" spans="1:12" ht="27" x14ac:dyDescent="0.15">
      <c r="A11" s="71"/>
      <c r="B11" s="72"/>
      <c r="C11" s="76"/>
      <c r="D11" s="5" t="s">
        <v>2</v>
      </c>
      <c r="E11" s="5" t="s">
        <v>6</v>
      </c>
      <c r="F11" s="5" t="s">
        <v>7</v>
      </c>
      <c r="G11" s="6" t="s">
        <v>189</v>
      </c>
      <c r="L11" s="7"/>
    </row>
    <row r="12" spans="1:12" ht="45" customHeight="1" x14ac:dyDescent="0.15">
      <c r="A12" s="57" t="s">
        <v>132</v>
      </c>
      <c r="B12" s="58" t="s">
        <v>12</v>
      </c>
      <c r="C12" s="8">
        <v>2</v>
      </c>
      <c r="D12" s="8" t="s">
        <v>13</v>
      </c>
      <c r="E12" s="8" t="s">
        <v>14</v>
      </c>
      <c r="F12" s="8" t="s">
        <v>15</v>
      </c>
      <c r="G12" s="9"/>
    </row>
    <row r="13" spans="1:12" ht="45" customHeight="1" x14ac:dyDescent="0.15">
      <c r="A13" s="50" t="s">
        <v>133</v>
      </c>
      <c r="B13" s="49" t="s">
        <v>16</v>
      </c>
      <c r="C13" s="51">
        <v>1</v>
      </c>
      <c r="D13" s="51" t="s">
        <v>17</v>
      </c>
      <c r="E13" s="51" t="s">
        <v>18</v>
      </c>
      <c r="F13" s="56"/>
      <c r="G13" s="9"/>
    </row>
    <row r="14" spans="1:12" ht="45" customHeight="1" x14ac:dyDescent="0.15">
      <c r="A14" s="50" t="s">
        <v>129</v>
      </c>
      <c r="B14" s="49" t="s">
        <v>3</v>
      </c>
      <c r="C14" s="51">
        <v>2</v>
      </c>
      <c r="D14" s="51" t="s">
        <v>4</v>
      </c>
      <c r="E14" s="59"/>
      <c r="F14" s="59"/>
      <c r="G14" s="9"/>
    </row>
    <row r="15" spans="1:12" ht="45" customHeight="1" x14ac:dyDescent="0.15">
      <c r="A15" s="50" t="s">
        <v>130</v>
      </c>
      <c r="B15" s="49" t="s">
        <v>27</v>
      </c>
      <c r="C15" s="51">
        <v>1</v>
      </c>
      <c r="D15" s="54" t="s">
        <v>28</v>
      </c>
      <c r="E15" s="51" t="s">
        <v>29</v>
      </c>
      <c r="F15" s="51" t="s">
        <v>30</v>
      </c>
      <c r="G15" s="9"/>
    </row>
    <row r="16" spans="1:12" ht="45" customHeight="1" x14ac:dyDescent="0.15">
      <c r="A16" s="50" t="s">
        <v>131</v>
      </c>
      <c r="B16" s="49" t="s">
        <v>31</v>
      </c>
      <c r="C16" s="51">
        <v>1</v>
      </c>
      <c r="D16" s="51" t="s">
        <v>32</v>
      </c>
      <c r="E16" s="51" t="s">
        <v>33</v>
      </c>
      <c r="F16" s="51" t="s">
        <v>34</v>
      </c>
      <c r="G16" s="9"/>
    </row>
    <row r="17" spans="1:11" ht="45" customHeight="1" x14ac:dyDescent="0.15">
      <c r="A17" s="50" t="s">
        <v>134</v>
      </c>
      <c r="B17" s="49" t="s">
        <v>35</v>
      </c>
      <c r="C17" s="51">
        <v>3</v>
      </c>
      <c r="D17" s="59"/>
      <c r="E17" s="59"/>
      <c r="F17" s="54" t="s">
        <v>135</v>
      </c>
      <c r="G17" s="9"/>
    </row>
    <row r="18" spans="1:11" ht="45" customHeight="1" x14ac:dyDescent="0.15">
      <c r="A18" s="50" t="s">
        <v>136</v>
      </c>
      <c r="B18" s="49" t="s">
        <v>38</v>
      </c>
      <c r="C18" s="51">
        <v>1</v>
      </c>
      <c r="D18" s="51" t="s">
        <v>39</v>
      </c>
      <c r="E18" s="53" t="s">
        <v>40</v>
      </c>
      <c r="F18" s="51" t="s">
        <v>41</v>
      </c>
      <c r="G18" s="9"/>
    </row>
    <row r="19" spans="1:11" ht="45" customHeight="1" x14ac:dyDescent="0.15">
      <c r="A19" s="50" t="s">
        <v>137</v>
      </c>
      <c r="B19" s="49" t="s">
        <v>42</v>
      </c>
      <c r="C19" s="51">
        <v>1</v>
      </c>
      <c r="D19" s="51" t="s">
        <v>43</v>
      </c>
      <c r="E19" s="51" t="s">
        <v>8</v>
      </c>
      <c r="F19" s="51" t="s">
        <v>44</v>
      </c>
      <c r="G19" s="9"/>
    </row>
    <row r="20" spans="1:11" ht="45" customHeight="1" x14ac:dyDescent="0.15">
      <c r="A20" s="50" t="s">
        <v>138</v>
      </c>
      <c r="B20" s="49" t="s">
        <v>48</v>
      </c>
      <c r="C20" s="51">
        <v>1</v>
      </c>
      <c r="D20" s="51" t="s">
        <v>46</v>
      </c>
      <c r="E20" s="51" t="s">
        <v>9</v>
      </c>
      <c r="F20" s="51" t="s">
        <v>47</v>
      </c>
      <c r="G20" s="9"/>
    </row>
    <row r="21" spans="1:11" ht="45" customHeight="1" x14ac:dyDescent="0.15">
      <c r="A21" s="50" t="s">
        <v>139</v>
      </c>
      <c r="B21" s="49" t="s">
        <v>83</v>
      </c>
      <c r="C21" s="51">
        <v>1</v>
      </c>
      <c r="D21" s="51" t="s">
        <v>49</v>
      </c>
      <c r="E21" s="51" t="s">
        <v>10</v>
      </c>
      <c r="F21" s="51" t="s">
        <v>50</v>
      </c>
      <c r="G21" s="9"/>
    </row>
    <row r="22" spans="1:11" ht="45" customHeight="1" x14ac:dyDescent="0.15">
      <c r="A22" s="45" t="s">
        <v>140</v>
      </c>
      <c r="B22" s="44" t="s">
        <v>51</v>
      </c>
      <c r="C22" s="10">
        <v>3</v>
      </c>
      <c r="D22" s="11"/>
      <c r="E22" s="12" t="s">
        <v>89</v>
      </c>
      <c r="F22" s="13"/>
      <c r="G22" s="9"/>
    </row>
    <row r="23" spans="1:11" ht="45" customHeight="1" x14ac:dyDescent="0.15">
      <c r="A23" s="45" t="s">
        <v>141</v>
      </c>
      <c r="B23" s="44" t="s">
        <v>52</v>
      </c>
      <c r="C23" s="10">
        <v>2</v>
      </c>
      <c r="D23" s="11"/>
      <c r="E23" s="12" t="s">
        <v>89</v>
      </c>
      <c r="F23" s="13"/>
      <c r="G23" s="9"/>
      <c r="K23" s="1" t="s">
        <v>84</v>
      </c>
    </row>
    <row r="24" spans="1:11" ht="45" customHeight="1" x14ac:dyDescent="0.15">
      <c r="A24" s="45" t="s">
        <v>142</v>
      </c>
      <c r="B24" s="44" t="s">
        <v>53</v>
      </c>
      <c r="C24" s="10">
        <v>5</v>
      </c>
      <c r="D24" s="11"/>
      <c r="E24" s="12" t="s">
        <v>89</v>
      </c>
      <c r="F24" s="13"/>
      <c r="G24" s="9"/>
      <c r="J24" s="1" t="s">
        <v>84</v>
      </c>
    </row>
    <row r="25" spans="1:11" ht="45" customHeight="1" x14ac:dyDescent="0.15">
      <c r="A25" s="45" t="s">
        <v>143</v>
      </c>
      <c r="B25" s="14" t="s">
        <v>54</v>
      </c>
      <c r="C25" s="10">
        <v>7</v>
      </c>
      <c r="D25" s="47" t="s">
        <v>92</v>
      </c>
      <c r="E25" s="48"/>
      <c r="F25" s="48"/>
      <c r="G25" s="9"/>
    </row>
    <row r="26" spans="1:11" ht="45" customHeight="1" x14ac:dyDescent="0.15">
      <c r="A26" s="50" t="s">
        <v>144</v>
      </c>
      <c r="B26" s="49" t="s">
        <v>55</v>
      </c>
      <c r="C26" s="51">
        <v>5</v>
      </c>
      <c r="D26" s="51" t="s">
        <v>145</v>
      </c>
      <c r="E26" s="59"/>
      <c r="F26" s="59"/>
      <c r="G26" s="52"/>
    </row>
    <row r="27" spans="1:11" ht="21" customHeight="1" x14ac:dyDescent="0.15">
      <c r="A27" s="69" t="s">
        <v>62</v>
      </c>
      <c r="B27" s="80"/>
      <c r="C27" s="8"/>
      <c r="D27" s="25" t="s">
        <v>146</v>
      </c>
      <c r="E27" s="27"/>
      <c r="F27" s="19"/>
      <c r="G27" s="20">
        <f>SUM(G12:G24)</f>
        <v>0</v>
      </c>
      <c r="H27" s="29"/>
      <c r="I27" s="29"/>
    </row>
    <row r="28" spans="1:11" ht="21" customHeight="1" x14ac:dyDescent="0.15">
      <c r="A28" s="81"/>
      <c r="B28" s="82"/>
      <c r="C28" s="43"/>
      <c r="D28" s="26" t="s">
        <v>147</v>
      </c>
      <c r="E28" s="24"/>
      <c r="F28" s="30"/>
      <c r="G28" s="41">
        <f>SUM(G25:G26)</f>
        <v>0</v>
      </c>
      <c r="H28" s="29"/>
      <c r="I28" s="29"/>
    </row>
    <row r="29" spans="1:11" ht="21" customHeight="1" x14ac:dyDescent="0.15">
      <c r="A29" s="31"/>
      <c r="B29" s="34" t="s">
        <v>88</v>
      </c>
      <c r="C29" s="35" t="s">
        <v>148</v>
      </c>
      <c r="D29" s="32"/>
      <c r="E29" s="21"/>
      <c r="F29" s="33"/>
      <c r="G29" s="20"/>
      <c r="H29" s="29"/>
      <c r="I29" s="29"/>
    </row>
    <row r="30" spans="1:11" ht="21" customHeight="1" x14ac:dyDescent="0.15">
      <c r="A30" s="37"/>
      <c r="B30" s="38"/>
      <c r="C30" s="14" t="s">
        <v>149</v>
      </c>
      <c r="D30" s="39"/>
      <c r="E30" s="29"/>
      <c r="F30" s="40"/>
      <c r="G30" s="41"/>
      <c r="H30" s="29"/>
      <c r="I30" s="29"/>
    </row>
    <row r="31" spans="1:11" ht="21" customHeight="1" x14ac:dyDescent="0.15">
      <c r="A31" s="22"/>
      <c r="B31" s="36"/>
      <c r="C31" s="46" t="s">
        <v>125</v>
      </c>
      <c r="D31" s="28"/>
      <c r="E31" s="24"/>
      <c r="F31" s="30"/>
      <c r="G31" s="23"/>
      <c r="H31" s="29"/>
      <c r="I31" s="29"/>
    </row>
  </sheetData>
  <mergeCells count="4">
    <mergeCell ref="A27:B28"/>
    <mergeCell ref="A10:B11"/>
    <mergeCell ref="C10:C11"/>
    <mergeCell ref="D10:G10"/>
  </mergeCells>
  <phoneticPr fontId="1"/>
  <printOptions horizontalCentered="1" verticalCentered="1"/>
  <pageMargins left="0.5" right="0.47" top="0.39370078740157483" bottom="0.28999999999999998" header="0.51181102362204722" footer="0.41"/>
  <pageSetup paperSize="9" orientation="portrait" horizontalDpi="240" verticalDpi="240" r:id="rId1"/>
  <headerFooter alignWithMargins="0"/>
  <colBreaks count="2" manualBreakCount="2">
    <brk id="7" max="90" man="1"/>
    <brk id="8" max="9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臨床試験研究経費ポイント算出表（別表1）</vt:lpstr>
      <vt:lpstr>臨床性能試験研究経費ポイント算出表（別表2)</vt:lpstr>
      <vt:lpstr>相関及び性能試験研究経費ポイント算出表（別表3) </vt:lpstr>
      <vt:lpstr>製造販売後臨床試験経費（別表4）</vt:lpstr>
      <vt:lpstr>拡大治験研究経費ポイント算出表（別表5）</vt:lpstr>
      <vt:lpstr>'拡大治験研究経費ポイント算出表（別表5）'!Print_Area</vt:lpstr>
      <vt:lpstr>'相関及び性能試験研究経費ポイント算出表（別表3) '!Print_Area</vt:lpstr>
      <vt:lpstr>'臨床試験研究経費ポイント算出表（別表1）'!Print_Area</vt:lpstr>
      <vt:lpstr>'臨床性能試験研究経費ポイント算出表（別表2)'!Print_Area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2021-08-29T03:35:31Z</dcterms:created>
  <dcterms:modified xsi:type="dcterms:W3CDTF">2022-11-11T07:28:35Z</dcterms:modified>
</cp:coreProperties>
</file>